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/>
  </bookViews>
  <sheets>
    <sheet name="Pres" sheetId="29" r:id="rId1"/>
    <sheet name="Pres WI 1" sheetId="30" r:id="rId2"/>
    <sheet name="Pres WI 2" sheetId="34" r:id="rId3"/>
    <sheet name="Pres WI 3" sheetId="35" r:id="rId4"/>
    <sheet name="US Sen - Amend" sheetId="1" r:id="rId5"/>
    <sheet name="Stats - Leg" sheetId="27" r:id="rId6"/>
    <sheet name="Co - Soil" sheetId="19" r:id="rId7"/>
    <sheet name="Preston Bond" sheetId="32" r:id="rId8"/>
    <sheet name="Weston Bond" sheetId="33" r:id="rId9"/>
  </sheets>
  <definedNames>
    <definedName name="_xlnm.Print_Titles" localSheetId="6">'Co - Soil'!$1:$6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I24" i="19" l="1"/>
  <c r="J24" i="19"/>
  <c r="K24" i="19"/>
  <c r="G24" i="19"/>
  <c r="H24" i="19"/>
  <c r="G24" i="27"/>
  <c r="H24" i="27"/>
  <c r="I24" i="27"/>
  <c r="J24" i="27"/>
  <c r="H24" i="1"/>
  <c r="I24" i="1"/>
  <c r="J24" i="1"/>
  <c r="K24" i="1"/>
  <c r="N24" i="35" l="1"/>
  <c r="M24" i="35"/>
  <c r="L24" i="35"/>
  <c r="K24" i="35"/>
  <c r="J24" i="35"/>
  <c r="I24" i="35"/>
  <c r="H24" i="35"/>
  <c r="G24" i="35"/>
  <c r="F24" i="35"/>
  <c r="E24" i="35"/>
  <c r="D24" i="35"/>
  <c r="C24" i="35"/>
  <c r="B24" i="35"/>
  <c r="M24" i="34"/>
  <c r="L24" i="34"/>
  <c r="K24" i="34"/>
  <c r="J24" i="34"/>
  <c r="I24" i="34"/>
  <c r="H24" i="34"/>
  <c r="G24" i="34"/>
  <c r="F24" i="34"/>
  <c r="E24" i="34"/>
  <c r="D24" i="34"/>
  <c r="C24" i="34"/>
  <c r="B24" i="34"/>
  <c r="J24" i="30"/>
  <c r="I24" i="30"/>
  <c r="G7" i="33" l="1"/>
  <c r="E7" i="33"/>
  <c r="D7" i="33"/>
  <c r="C7" i="33"/>
  <c r="B7" i="33"/>
  <c r="F6" i="33"/>
  <c r="H6" i="33" s="1"/>
  <c r="G13" i="32"/>
  <c r="E13" i="32"/>
  <c r="D13" i="32"/>
  <c r="C13" i="32"/>
  <c r="B13" i="32"/>
  <c r="F12" i="32"/>
  <c r="H12" i="32" s="1"/>
  <c r="F11" i="32"/>
  <c r="H11" i="32" s="1"/>
  <c r="F10" i="32"/>
  <c r="H10" i="32" s="1"/>
  <c r="F9" i="32"/>
  <c r="H9" i="32" s="1"/>
  <c r="F8" i="32"/>
  <c r="H8" i="32" s="1"/>
  <c r="F7" i="32"/>
  <c r="H7" i="32" s="1"/>
  <c r="F6" i="32"/>
  <c r="H6" i="32" s="1"/>
  <c r="F7" i="33" l="1"/>
  <c r="H7" i="33" s="1"/>
  <c r="F13" i="32"/>
  <c r="H13" i="32" s="1"/>
  <c r="M24" i="30"/>
  <c r="L24" i="30"/>
  <c r="K24" i="30"/>
  <c r="H24" i="30"/>
  <c r="G24" i="30"/>
  <c r="F24" i="30"/>
  <c r="E24" i="30"/>
  <c r="D24" i="30"/>
  <c r="C24" i="30"/>
  <c r="B24" i="30"/>
  <c r="I24" i="29"/>
  <c r="H24" i="29"/>
  <c r="G24" i="29"/>
  <c r="F24" i="29"/>
  <c r="E24" i="29"/>
  <c r="D24" i="29"/>
  <c r="C24" i="29"/>
  <c r="B24" i="29"/>
  <c r="D23" i="27" l="1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B24" i="19" l="1"/>
  <c r="C24" i="19"/>
  <c r="D24" i="19"/>
  <c r="E24" i="19"/>
  <c r="F24" i="19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B24" i="27"/>
  <c r="C24" i="27"/>
  <c r="E24" i="27"/>
  <c r="D24" i="27" l="1"/>
  <c r="F24" i="27" s="1"/>
  <c r="G24" i="1" l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<sst xmlns="http://schemas.openxmlformats.org/spreadsheetml/2006/main" count="315" uniqueCount="138">
  <si>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</si>
  <si>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</si>
  <si>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</si>
  <si>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</si>
  <si>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</si>
  <si>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</si>
  <si>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</si>
  <si>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</si>
  <si>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</si>
  <si>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</si>
  <si>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</si>
  <si>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</si>
  <si>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</si>
  <si>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</si>
  <si>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</si>
  <si>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</si>
  <si>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</si>
  <si>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</si>
  <si>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</si>
  <si>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</si>
  <si>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</si>
  <si>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</si>
  <si>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</si>
  <si>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</si>
  <si>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</si>
  <si>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</si>
  <si>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</si>
  <si>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</si>
  <si>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</si>
  <si>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</si>
  <si>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</si>
  <si>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</si>
  <si>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</si>
  <si>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</si>
  <si>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PROSECUTING</t>
  </si>
  <si>
    <t>DISTRICT 2</t>
  </si>
  <si>
    <t>Anthony Tomkins</t>
  </si>
  <si>
    <t>Jennifer Martinez</t>
  </si>
  <si>
    <t>Mike Simpson</t>
  </si>
  <si>
    <t>LEGISLATIVE DIST 32</t>
  </si>
  <si>
    <t>Bob Fitzgerald</t>
  </si>
  <si>
    <t>Mark R. Harris</t>
  </si>
  <si>
    <t>Marc Gibbs</t>
  </si>
  <si>
    <t>Tom Loertscher</t>
  </si>
  <si>
    <t>SHERRIFF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</si>
  <si>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</si>
  <si>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</si>
  <si>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</si>
  <si>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</si>
  <si>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</si>
  <si>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</si>
  <si>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</si>
  <si>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</si>
  <si>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</si>
  <si>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</si>
  <si>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</si>
  <si>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</si>
  <si>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Thatcher #13</t>
  </si>
  <si>
    <t>Riverdale #14</t>
  </si>
  <si>
    <t>Weston #15</t>
  </si>
  <si>
    <t>Whitney #16</t>
  </si>
  <si>
    <t>Worm Creek #17</t>
  </si>
  <si>
    <t>TREASURER</t>
  </si>
  <si>
    <t>Robert C. Swainston</t>
  </si>
  <si>
    <t>Robert Dirk Bowles</t>
  </si>
  <si>
    <t>David Fryar</t>
  </si>
  <si>
    <t>Vic A. Pearson</t>
  </si>
  <si>
    <t>Janet Kimpton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</si>
  <si>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</si>
  <si>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</si>
  <si>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</si>
  <si>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</si>
  <si>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</si>
  <si>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</si>
  <si>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</si>
  <si>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</si>
  <si>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</si>
  <si>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</si>
  <si>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</si>
  <si>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</si>
  <si>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Dustin Smith</t>
  </si>
  <si>
    <t>Ivan Jensen</t>
  </si>
  <si>
    <t>John Mussler</t>
  </si>
  <si>
    <t>YES</t>
  </si>
  <si>
    <t>NO</t>
  </si>
  <si>
    <t>MAGISTRATE</t>
  </si>
  <si>
    <t>JUDGE RETENTION</t>
  </si>
  <si>
    <t>Eric</t>
  </si>
  <si>
    <t>Sherman Hunn</t>
  </si>
  <si>
    <t>IN FAVOR OF</t>
  </si>
  <si>
    <t>AGAINST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</si>
  <si>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</si>
  <si>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</si>
  <si>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</si>
  <si>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</si>
  <si>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</si>
  <si>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</si>
  <si>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</si>
  <si>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</si>
  <si>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</si>
  <si>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</si>
  <si>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</si>
  <si>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</si>
  <si>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</si>
  <si>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</si>
  <si>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</si>
  <si>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</si>
  <si>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</si>
  <si>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</si>
  <si>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</si>
  <si>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</si>
  <si>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</si>
  <si>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</si>
  <si>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</si>
  <si>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</si>
  <si>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</si>
  <si>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</si>
  <si>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</si>
  <si>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</si>
  <si>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</si>
  <si>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</si>
  <si>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</si>
  <si>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</si>
  <si>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</si>
  <si>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</si>
  <si>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</si>
  <si>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</si>
  <si>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</si>
  <si>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</si>
  <si>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</si>
  <si>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</si>
  <si>
    <t>FRANKLIN SOIL &amp; WATER</t>
  </si>
  <si>
    <t>CONSERVATION DISTRICT</t>
  </si>
  <si>
    <t>SUPERVISOR</t>
  </si>
  <si>
    <t>Vote for Three</t>
  </si>
  <si>
    <t>CITY OF PRESTON</t>
  </si>
  <si>
    <t>REVENUE BOND</t>
  </si>
  <si>
    <t>CITY OF WESTON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</si>
</sst>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164" fontId="2" fillId="0" borderId="13" xfId="0" applyNumberFormat="1" applyFont="1" applyFill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4" xfId="0" applyFont="1" applyFill="1" applyBorder="1" applyAlignment="1" applyProtection="1"/>
    <xf numFmtId="0" fontId="2" fillId="0" borderId="14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 vertical="center" textRotation="90"/>
    </xf>
    <xf numFmtId="3" fontId="2" fillId="0" borderId="22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5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5" xfId="0" applyNumberFormat="1" applyFont="1" applyBorder="1" applyAlignment="1" applyProtection="1">
      <alignment horizontal="center"/>
    </xf>
    <xf numFmtId="164" fontId="2" fillId="0" borderId="26" xfId="0" applyNumberFormat="1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164" fontId="2" fillId="0" borderId="27" xfId="0" applyNumberFormat="1" applyFont="1" applyFill="1" applyBorder="1" applyAlignment="1" applyProtection="1">
      <alignment horizontal="center"/>
    </xf>
    <xf numFmtId="0" fontId="2" fillId="0" borderId="17" xfId="0" applyNumberFormat="1" applyFont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 vertical="center" textRotation="90"/>
    </xf>
    <xf numFmtId="0" fontId="2" fillId="0" borderId="19" xfId="0" applyFont="1" applyFill="1" applyBorder="1" applyAlignment="1" applyProtection="1">
      <alignment horizontal="left"/>
    </xf>
    <xf numFmtId="49" fontId="2" fillId="0" borderId="14" xfId="0" applyNumberFormat="1" applyFont="1" applyBorder="1" applyAlignment="1" applyProtection="1">
      <alignment horizontal="left"/>
    </xf>
    <xf numFmtId="0" fontId="2" fillId="0" borderId="21" xfId="0" applyFont="1" applyFill="1" applyBorder="1" applyAlignment="1" applyProtection="1"/>
    <xf numFmtId="49" fontId="2" fillId="0" borderId="12" xfId="0" applyNumberFormat="1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49" fontId="2" fillId="0" borderId="29" xfId="0" applyNumberFormat="1" applyFont="1" applyBorder="1" applyAlignment="1" applyProtection="1">
      <alignment horizontal="left"/>
    </xf>
    <xf numFmtId="49" fontId="2" fillId="0" borderId="18" xfId="0" applyNumberFormat="1" applyFont="1" applyBorder="1" applyAlignment="1" applyProtection="1">
      <alignment horizontal="left"/>
    </xf>
    <xf numFmtId="49" fontId="2" fillId="0" borderId="23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49" fontId="2" fillId="0" borderId="30" xfId="0" applyNumberFormat="1" applyFont="1" applyBorder="1" applyAlignment="1" applyProtection="1">
      <alignment horizontal="left"/>
    </xf>
    <xf numFmtId="49" fontId="2" fillId="0" borderId="31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textRotation="90"/>
    </xf>
    <xf numFmtId="3" fontId="2" fillId="2" borderId="9" xfId="0" applyNumberFormat="1" applyFont="1" applyFill="1" applyBorder="1" applyAlignment="1" applyProtection="1"/>
    <xf numFmtId="1" fontId="2" fillId="0" borderId="15" xfId="0" applyNumberFormat="1" applyFont="1" applyFill="1" applyBorder="1" applyAlignment="1" applyProtection="1">
      <alignment horizontal="center" vertical="center" textRotation="90" wrapText="1"/>
    </xf>
    <xf numFmtId="0" fontId="2" fillId="0" borderId="12" xfId="0" applyNumberFormat="1" applyFont="1" applyBorder="1" applyAlignment="1" applyProtection="1">
      <alignment horizontal="center"/>
      <protection locked="0"/>
    </xf>
    <xf numFmtId="0" fontId="2" fillId="0" borderId="22" xfId="0" applyNumberFormat="1" applyFont="1" applyBorder="1" applyAlignment="1" applyProtection="1">
      <alignment horizontal="center"/>
      <protection locked="0"/>
    </xf>
    <xf numFmtId="0" fontId="2" fillId="0" borderId="29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0" fontId="2" fillId="0" borderId="32" xfId="0" applyNumberFormat="1" applyFont="1" applyBorder="1" applyAlignment="1" applyProtection="1">
      <alignment horizontal="center"/>
      <protection locked="0"/>
    </xf>
    <xf numFmtId="0" fontId="2" fillId="0" borderId="34" xfId="0" applyNumberFormat="1" applyFont="1" applyBorder="1" applyAlignment="1" applyProtection="1">
      <alignment horizontal="center"/>
      <protection locked="0"/>
    </xf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40" xfId="0" applyNumberFormat="1" applyFont="1" applyBorder="1" applyAlignment="1" applyProtection="1">
      <alignment horizontal="center"/>
      <protection locked="0"/>
    </xf>
    <xf numFmtId="0" fontId="2" fillId="0" borderId="41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top"/>
    </xf>
    <xf numFmtId="0" fontId="3" fillId="0" borderId="7" xfId="0" applyFont="1" applyFill="1" applyBorder="1" applyAlignment="1" applyProtection="1">
      <alignment horizontal="center" vertical="top"/>
    </xf>
    <xf numFmtId="0" fontId="3" fillId="0" borderId="8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0" fontId="3" fillId="0" borderId="25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1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pane ySplit="6" topLeftCell="A7" activePane="bottomLeft" state="frozen"/>
      <selection pane="bottomLeft" activeCell="B9" sqref="B9"/>
    </sheetView>
  </sheetViews>
  <sheetFormatPr defaultRowHeight="12.6" x14ac:dyDescent="0.25"/>
  <cols>
    <col min="1" max="1" width="13" bestFit="1" customWidth="1"/>
    <col min="2" max="15" width="8.6640625" customWidth="1"/>
  </cols>
  <sheetData>
    <row r="1" spans="1:9" ht="13.8" x14ac:dyDescent="0.3">
      <c r="A1" s="18"/>
      <c r="B1" s="106"/>
      <c r="C1" s="107"/>
      <c r="D1" s="107"/>
      <c r="E1" s="107"/>
      <c r="F1" s="107"/>
      <c r="G1" s="107"/>
      <c r="H1" s="107"/>
      <c r="I1" s="108"/>
    </row>
    <row r="2" spans="1:9" ht="13.8" x14ac:dyDescent="0.3">
      <c r="A2" s="19"/>
      <c r="B2" s="109" t="s">
        <v>20</v>
      </c>
      <c r="C2" s="110"/>
      <c r="D2" s="110"/>
      <c r="E2" s="110"/>
      <c r="F2" s="110"/>
      <c r="G2" s="110"/>
      <c r="H2" s="110"/>
      <c r="I2" s="111"/>
    </row>
    <row r="3" spans="1:9" ht="13.8" x14ac:dyDescent="0.3">
      <c r="A3" s="21"/>
      <c r="B3" s="109" t="s">
        <v>68</v>
      </c>
      <c r="C3" s="110"/>
      <c r="D3" s="110"/>
      <c r="E3" s="110"/>
      <c r="F3" s="110"/>
      <c r="G3" s="110"/>
      <c r="H3" s="110"/>
      <c r="I3" s="111"/>
    </row>
    <row r="4" spans="1:9" ht="13.8" x14ac:dyDescent="0.3">
      <c r="A4" s="22"/>
      <c r="B4" s="1" t="s">
        <v>69</v>
      </c>
      <c r="C4" s="1" t="s">
        <v>1</v>
      </c>
      <c r="D4" s="1" t="s">
        <v>26</v>
      </c>
      <c r="E4" s="1" t="s">
        <v>69</v>
      </c>
      <c r="F4" s="1" t="s">
        <v>70</v>
      </c>
      <c r="G4" s="1" t="s">
        <v>69</v>
      </c>
      <c r="H4" s="1" t="s">
        <v>69</v>
      </c>
      <c r="I4" s="1" t="s">
        <v>2</v>
      </c>
    </row>
    <row r="5" spans="1:9" ht="93" customHeight="1" thickBot="1" x14ac:dyDescent="0.3">
      <c r="A5" s="23" t="s">
        <v>6</v>
      </c>
      <c r="B5" s="4" t="s">
        <v>71</v>
      </c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</row>
    <row r="6" spans="1:9" ht="14.4" thickBot="1" x14ac:dyDescent="0.35">
      <c r="A6" s="10"/>
      <c r="B6" s="28"/>
      <c r="C6" s="28"/>
      <c r="D6" s="28"/>
      <c r="E6" s="28"/>
      <c r="F6" s="28"/>
      <c r="G6" s="28"/>
      <c r="H6" s="28"/>
      <c r="I6" s="44"/>
    </row>
    <row r="7" spans="1:9" ht="13.8" x14ac:dyDescent="0.3">
      <c r="A7" s="55" t="s">
        <v>45</v>
      </c>
      <c r="B7" s="78">
        <v>8</v>
      </c>
      <c r="C7" s="79">
        <v>37</v>
      </c>
      <c r="D7" s="79">
        <v>6</v>
      </c>
      <c r="E7" s="79">
        <v>0</v>
      </c>
      <c r="F7" s="79">
        <v>5</v>
      </c>
      <c r="G7" s="79">
        <v>75</v>
      </c>
      <c r="H7" s="79">
        <v>1</v>
      </c>
      <c r="I7" s="80">
        <v>304</v>
      </c>
    </row>
    <row r="8" spans="1:9" ht="13.8" x14ac:dyDescent="0.3">
      <c r="A8" s="56" t="s">
        <v>46</v>
      </c>
      <c r="B8" s="81">
        <v>9</v>
      </c>
      <c r="C8" s="82">
        <v>37</v>
      </c>
      <c r="D8" s="82">
        <v>3</v>
      </c>
      <c r="E8" s="82">
        <v>0</v>
      </c>
      <c r="F8" s="82">
        <v>13</v>
      </c>
      <c r="G8" s="82">
        <v>63</v>
      </c>
      <c r="H8" s="82">
        <v>5</v>
      </c>
      <c r="I8" s="83">
        <v>330</v>
      </c>
    </row>
    <row r="9" spans="1:9" ht="13.8" x14ac:dyDescent="0.3">
      <c r="A9" s="56" t="s">
        <v>47</v>
      </c>
      <c r="B9" s="81">
        <v>4</v>
      </c>
      <c r="C9" s="82">
        <v>19</v>
      </c>
      <c r="D9" s="82">
        <v>4</v>
      </c>
      <c r="E9" s="82">
        <v>0</v>
      </c>
      <c r="F9" s="82">
        <v>7</v>
      </c>
      <c r="G9" s="82">
        <v>57</v>
      </c>
      <c r="H9" s="82">
        <v>3</v>
      </c>
      <c r="I9" s="83">
        <v>266</v>
      </c>
    </row>
    <row r="10" spans="1:9" ht="13.8" x14ac:dyDescent="0.3">
      <c r="A10" s="56" t="s">
        <v>48</v>
      </c>
      <c r="B10" s="81">
        <v>7</v>
      </c>
      <c r="C10" s="82">
        <v>49</v>
      </c>
      <c r="D10" s="82">
        <v>2</v>
      </c>
      <c r="E10" s="82">
        <v>1</v>
      </c>
      <c r="F10" s="82">
        <v>3</v>
      </c>
      <c r="G10" s="82">
        <v>50</v>
      </c>
      <c r="H10" s="82">
        <v>4</v>
      </c>
      <c r="I10" s="83">
        <v>247</v>
      </c>
    </row>
    <row r="11" spans="1:9" ht="13.8" x14ac:dyDescent="0.3">
      <c r="A11" s="56" t="s">
        <v>49</v>
      </c>
      <c r="B11" s="81">
        <v>4</v>
      </c>
      <c r="C11" s="82">
        <v>36</v>
      </c>
      <c r="D11" s="82">
        <v>3</v>
      </c>
      <c r="E11" s="82">
        <v>1</v>
      </c>
      <c r="F11" s="82">
        <v>10</v>
      </c>
      <c r="G11" s="82">
        <v>71</v>
      </c>
      <c r="H11" s="82">
        <v>1</v>
      </c>
      <c r="I11" s="83">
        <v>292</v>
      </c>
    </row>
    <row r="12" spans="1:9" ht="13.8" x14ac:dyDescent="0.3">
      <c r="A12" s="56" t="s">
        <v>50</v>
      </c>
      <c r="B12" s="81">
        <v>2</v>
      </c>
      <c r="C12" s="82">
        <v>6</v>
      </c>
      <c r="D12" s="82">
        <v>1</v>
      </c>
      <c r="E12" s="82">
        <v>0</v>
      </c>
      <c r="F12" s="82">
        <v>2</v>
      </c>
      <c r="G12" s="82">
        <v>24</v>
      </c>
      <c r="H12" s="82">
        <v>0</v>
      </c>
      <c r="I12" s="83">
        <v>100</v>
      </c>
    </row>
    <row r="13" spans="1:9" ht="13.8" x14ac:dyDescent="0.3">
      <c r="A13" s="56" t="s">
        <v>51</v>
      </c>
      <c r="B13" s="81">
        <v>4</v>
      </c>
      <c r="C13" s="82">
        <v>15</v>
      </c>
      <c r="D13" s="82">
        <v>3</v>
      </c>
      <c r="E13" s="82">
        <v>0</v>
      </c>
      <c r="F13" s="82">
        <v>6</v>
      </c>
      <c r="G13" s="82">
        <v>56</v>
      </c>
      <c r="H13" s="82">
        <v>0</v>
      </c>
      <c r="I13" s="83">
        <v>173</v>
      </c>
    </row>
    <row r="14" spans="1:9" ht="13.8" x14ac:dyDescent="0.3">
      <c r="A14" s="56" t="s">
        <v>52</v>
      </c>
      <c r="B14" s="81">
        <v>17</v>
      </c>
      <c r="C14" s="82">
        <v>10</v>
      </c>
      <c r="D14" s="82">
        <v>0</v>
      </c>
      <c r="E14" s="82">
        <v>0</v>
      </c>
      <c r="F14" s="82">
        <v>7</v>
      </c>
      <c r="G14" s="82">
        <v>86</v>
      </c>
      <c r="H14" s="82">
        <v>1</v>
      </c>
      <c r="I14" s="83">
        <v>251</v>
      </c>
    </row>
    <row r="15" spans="1:9" ht="13.8" x14ac:dyDescent="0.3">
      <c r="A15" s="56" t="s">
        <v>53</v>
      </c>
      <c r="B15" s="81">
        <v>4</v>
      </c>
      <c r="C15" s="82">
        <v>34</v>
      </c>
      <c r="D15" s="82">
        <v>2</v>
      </c>
      <c r="E15" s="82">
        <v>0</v>
      </c>
      <c r="F15" s="82">
        <v>5</v>
      </c>
      <c r="G15" s="82">
        <v>48</v>
      </c>
      <c r="H15" s="82">
        <v>5</v>
      </c>
      <c r="I15" s="83">
        <v>288</v>
      </c>
    </row>
    <row r="16" spans="1:9" ht="13.8" x14ac:dyDescent="0.3">
      <c r="A16" s="49" t="s">
        <v>54</v>
      </c>
      <c r="B16" s="81">
        <v>23</v>
      </c>
      <c r="C16" s="82">
        <v>37</v>
      </c>
      <c r="D16" s="82">
        <v>1</v>
      </c>
      <c r="E16" s="82">
        <v>0</v>
      </c>
      <c r="F16" s="82">
        <v>11</v>
      </c>
      <c r="G16" s="82">
        <v>84</v>
      </c>
      <c r="H16" s="82">
        <v>2</v>
      </c>
      <c r="I16" s="83">
        <v>358</v>
      </c>
    </row>
    <row r="17" spans="1:9" ht="13.8" x14ac:dyDescent="0.3">
      <c r="A17" s="57" t="s">
        <v>55</v>
      </c>
      <c r="B17" s="81">
        <v>13</v>
      </c>
      <c r="C17" s="82">
        <v>13</v>
      </c>
      <c r="D17" s="82">
        <v>4</v>
      </c>
      <c r="E17" s="82">
        <v>1</v>
      </c>
      <c r="F17" s="82">
        <v>9</v>
      </c>
      <c r="G17" s="82">
        <v>45</v>
      </c>
      <c r="H17" s="82">
        <v>0</v>
      </c>
      <c r="I17" s="83">
        <v>149</v>
      </c>
    </row>
    <row r="18" spans="1:9" ht="13.8" x14ac:dyDescent="0.3">
      <c r="A18" s="52" t="s">
        <v>56</v>
      </c>
      <c r="B18" s="81">
        <v>0</v>
      </c>
      <c r="C18" s="82">
        <v>8</v>
      </c>
      <c r="D18" s="82">
        <v>0</v>
      </c>
      <c r="E18" s="82">
        <v>0</v>
      </c>
      <c r="F18" s="82">
        <v>4</v>
      </c>
      <c r="G18" s="82">
        <v>33</v>
      </c>
      <c r="H18" s="82">
        <v>1</v>
      </c>
      <c r="I18" s="83">
        <v>110</v>
      </c>
    </row>
    <row r="19" spans="1:9" ht="13.8" x14ac:dyDescent="0.3">
      <c r="A19" s="52" t="s">
        <v>57</v>
      </c>
      <c r="B19" s="81">
        <v>0</v>
      </c>
      <c r="C19" s="82">
        <v>11</v>
      </c>
      <c r="D19" s="82">
        <v>1</v>
      </c>
      <c r="E19" s="82">
        <v>0</v>
      </c>
      <c r="F19" s="82">
        <v>4</v>
      </c>
      <c r="G19" s="82">
        <v>16</v>
      </c>
      <c r="H19" s="82">
        <v>1</v>
      </c>
      <c r="I19" s="83">
        <v>91</v>
      </c>
    </row>
    <row r="20" spans="1:9" ht="13.8" x14ac:dyDescent="0.3">
      <c r="A20" s="52" t="s">
        <v>58</v>
      </c>
      <c r="B20" s="81">
        <v>2</v>
      </c>
      <c r="C20" s="82">
        <v>14</v>
      </c>
      <c r="D20" s="82">
        <v>0</v>
      </c>
      <c r="E20" s="82">
        <v>0</v>
      </c>
      <c r="F20" s="82">
        <v>5</v>
      </c>
      <c r="G20" s="82">
        <v>26</v>
      </c>
      <c r="H20" s="82">
        <v>1</v>
      </c>
      <c r="I20" s="83">
        <v>222</v>
      </c>
    </row>
    <row r="21" spans="1:9" ht="13.8" x14ac:dyDescent="0.3">
      <c r="A21" s="49" t="s">
        <v>59</v>
      </c>
      <c r="B21" s="81">
        <v>7</v>
      </c>
      <c r="C21" s="82">
        <v>14</v>
      </c>
      <c r="D21" s="82">
        <v>1</v>
      </c>
      <c r="E21" s="82">
        <v>0</v>
      </c>
      <c r="F21" s="82">
        <v>15</v>
      </c>
      <c r="G21" s="82">
        <v>88</v>
      </c>
      <c r="H21" s="82">
        <v>1</v>
      </c>
      <c r="I21" s="83">
        <v>312</v>
      </c>
    </row>
    <row r="22" spans="1:9" ht="13.8" x14ac:dyDescent="0.3">
      <c r="A22" s="57" t="s">
        <v>60</v>
      </c>
      <c r="B22" s="81">
        <v>7</v>
      </c>
      <c r="C22" s="82">
        <v>19</v>
      </c>
      <c r="D22" s="82">
        <v>2</v>
      </c>
      <c r="E22" s="82">
        <v>1</v>
      </c>
      <c r="F22" s="82">
        <v>10</v>
      </c>
      <c r="G22" s="82">
        <v>52</v>
      </c>
      <c r="H22" s="82">
        <v>1</v>
      </c>
      <c r="I22" s="83">
        <v>247</v>
      </c>
    </row>
    <row r="23" spans="1:9" ht="13.8" x14ac:dyDescent="0.3">
      <c r="A23" s="54" t="s">
        <v>61</v>
      </c>
      <c r="B23" s="84">
        <v>1</v>
      </c>
      <c r="C23" s="85">
        <v>26</v>
      </c>
      <c r="D23" s="85">
        <v>5</v>
      </c>
      <c r="E23" s="85">
        <v>0</v>
      </c>
      <c r="F23" s="85">
        <v>1</v>
      </c>
      <c r="G23" s="85">
        <v>38</v>
      </c>
      <c r="H23" s="85">
        <v>3</v>
      </c>
      <c r="I23" s="86">
        <v>161</v>
      </c>
    </row>
    <row r="24" spans="1:9" ht="13.8" x14ac:dyDescent="0.3">
      <c r="A24" s="6" t="s">
        <v>23</v>
      </c>
      <c r="B24" s="15">
        <f t="shared" ref="B24:I24" si="0">SUM(B7:B23)</f>
        <v>112</v>
      </c>
      <c r="C24" s="31">
        <f t="shared" si="0"/>
        <v>385</v>
      </c>
      <c r="D24" s="15">
        <f t="shared" si="0"/>
        <v>38</v>
      </c>
      <c r="E24" s="15">
        <f t="shared" si="0"/>
        <v>4</v>
      </c>
      <c r="F24" s="15">
        <f t="shared" si="0"/>
        <v>117</v>
      </c>
      <c r="G24" s="15">
        <f t="shared" si="0"/>
        <v>912</v>
      </c>
      <c r="H24" s="15">
        <f t="shared" si="0"/>
        <v>30</v>
      </c>
      <c r="I24" s="15">
        <f t="shared" si="0"/>
        <v>3901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3" bestFit="1" customWidth="1"/>
    <col min="2" max="16" width="7.6640625" customWidth="1"/>
  </cols>
  <sheetData>
    <row r="1" spans="1:13" ht="13.8" x14ac:dyDescent="0.3">
      <c r="A1" s="18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3" ht="13.8" x14ac:dyDescent="0.3">
      <c r="A2" s="19"/>
      <c r="B2" s="109" t="s">
        <v>20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ht="13.8" x14ac:dyDescent="0.3">
      <c r="A3" s="21"/>
      <c r="B3" s="115" t="s">
        <v>68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</row>
    <row r="4" spans="1:13" ht="13.8" x14ac:dyDescent="0.3">
      <c r="A4" s="22"/>
      <c r="B4" s="118" t="s">
        <v>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93" customHeight="1" thickBot="1" x14ac:dyDescent="0.3">
      <c r="A5" s="23" t="s">
        <v>6</v>
      </c>
      <c r="B5" s="4" t="s">
        <v>93</v>
      </c>
      <c r="C5" s="4" t="s">
        <v>94</v>
      </c>
      <c r="D5" s="4" t="s">
        <v>95</v>
      </c>
      <c r="E5" s="4" t="s">
        <v>129</v>
      </c>
      <c r="F5" s="4" t="s">
        <v>96</v>
      </c>
      <c r="G5" s="4" t="s">
        <v>97</v>
      </c>
      <c r="H5" s="4" t="s">
        <v>98</v>
      </c>
      <c r="I5" s="4" t="s">
        <v>99</v>
      </c>
      <c r="J5" s="4" t="s">
        <v>100</v>
      </c>
      <c r="K5" s="4" t="s">
        <v>101</v>
      </c>
      <c r="L5" s="4" t="s">
        <v>102</v>
      </c>
      <c r="M5" s="4" t="s">
        <v>103</v>
      </c>
    </row>
    <row r="6" spans="1:13" ht="14.4" thickBot="1" x14ac:dyDescent="0.35">
      <c r="A6" s="10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4"/>
    </row>
    <row r="7" spans="1:13" ht="13.8" x14ac:dyDescent="0.3">
      <c r="A7" s="55" t="s">
        <v>45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80">
        <v>0</v>
      </c>
    </row>
    <row r="8" spans="1:13" ht="13.8" x14ac:dyDescent="0.3">
      <c r="A8" s="56" t="s">
        <v>46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</row>
    <row r="9" spans="1:13" ht="13.8" x14ac:dyDescent="0.3">
      <c r="A9" s="56" t="s">
        <v>47</v>
      </c>
      <c r="B9" s="81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3">
        <v>0</v>
      </c>
    </row>
    <row r="10" spans="1:13" ht="13.8" x14ac:dyDescent="0.3">
      <c r="A10" s="56" t="s">
        <v>48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3">
        <v>0</v>
      </c>
    </row>
    <row r="11" spans="1:13" ht="13.8" x14ac:dyDescent="0.3">
      <c r="A11" s="56" t="s">
        <v>49</v>
      </c>
      <c r="B11" s="81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3">
        <v>0</v>
      </c>
    </row>
    <row r="12" spans="1:13" ht="13.8" x14ac:dyDescent="0.3">
      <c r="A12" s="56" t="s">
        <v>50</v>
      </c>
      <c r="B12" s="81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</row>
    <row r="13" spans="1:13" ht="13.8" x14ac:dyDescent="0.3">
      <c r="A13" s="56" t="s">
        <v>51</v>
      </c>
      <c r="B13" s="81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</row>
    <row r="14" spans="1:13" ht="13.8" x14ac:dyDescent="0.3">
      <c r="A14" s="56" t="s">
        <v>52</v>
      </c>
      <c r="B14" s="81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3">
        <v>0</v>
      </c>
    </row>
    <row r="15" spans="1:13" ht="13.8" x14ac:dyDescent="0.3">
      <c r="A15" s="56" t="s">
        <v>53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3">
        <v>0</v>
      </c>
    </row>
    <row r="16" spans="1:13" ht="13.8" x14ac:dyDescent="0.3">
      <c r="A16" s="49" t="s">
        <v>54</v>
      </c>
      <c r="B16" s="81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</row>
    <row r="17" spans="1:13" ht="13.8" x14ac:dyDescent="0.3">
      <c r="A17" s="57" t="s">
        <v>55</v>
      </c>
      <c r="B17" s="81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3">
        <v>0</v>
      </c>
    </row>
    <row r="18" spans="1:13" ht="13.8" x14ac:dyDescent="0.3">
      <c r="A18" s="52" t="s">
        <v>56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3">
        <v>0</v>
      </c>
    </row>
    <row r="19" spans="1:13" ht="13.8" x14ac:dyDescent="0.3">
      <c r="A19" s="52" t="s">
        <v>57</v>
      </c>
      <c r="B19" s="81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3">
        <v>0</v>
      </c>
    </row>
    <row r="20" spans="1:13" ht="13.8" x14ac:dyDescent="0.3">
      <c r="A20" s="52" t="s">
        <v>58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3">
        <v>0</v>
      </c>
    </row>
    <row r="21" spans="1:13" ht="13.8" x14ac:dyDescent="0.3">
      <c r="A21" s="49" t="s">
        <v>59</v>
      </c>
      <c r="B21" s="81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3">
        <v>0</v>
      </c>
    </row>
    <row r="22" spans="1:13" ht="13.8" x14ac:dyDescent="0.3">
      <c r="A22" s="57" t="s">
        <v>60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3">
        <v>0</v>
      </c>
    </row>
    <row r="23" spans="1:13" ht="13.8" x14ac:dyDescent="0.3">
      <c r="A23" s="54" t="s">
        <v>61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6">
        <v>0</v>
      </c>
    </row>
    <row r="24" spans="1:13" ht="13.8" x14ac:dyDescent="0.3">
      <c r="A24" s="6" t="s">
        <v>23</v>
      </c>
      <c r="B24" s="15">
        <f t="shared" ref="B24:M24" si="0">SUM(B7:B23)</f>
        <v>0</v>
      </c>
      <c r="C24" s="31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3" bestFit="1" customWidth="1"/>
    <col min="2" max="16" width="7.6640625" customWidth="1"/>
  </cols>
  <sheetData>
    <row r="1" spans="1:13" ht="13.8" x14ac:dyDescent="0.3">
      <c r="A1" s="18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3" ht="13.8" x14ac:dyDescent="0.3">
      <c r="A2" s="19"/>
      <c r="B2" s="109" t="s">
        <v>20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ht="13.8" x14ac:dyDescent="0.3">
      <c r="A3" s="21"/>
      <c r="B3" s="115" t="s">
        <v>68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</row>
    <row r="4" spans="1:13" ht="13.8" x14ac:dyDescent="0.3">
      <c r="A4" s="22"/>
      <c r="B4" s="118" t="s">
        <v>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93" customHeight="1" thickBot="1" x14ac:dyDescent="0.3">
      <c r="A5" s="23" t="s">
        <v>6</v>
      </c>
      <c r="B5" s="4" t="s">
        <v>104</v>
      </c>
      <c r="C5" s="4" t="s">
        <v>105</v>
      </c>
      <c r="D5" s="4" t="s">
        <v>106</v>
      </c>
      <c r="E5" s="4" t="s">
        <v>107</v>
      </c>
      <c r="F5" s="4" t="s">
        <v>108</v>
      </c>
      <c r="G5" s="4" t="s">
        <v>109</v>
      </c>
      <c r="H5" s="4" t="s">
        <v>110</v>
      </c>
      <c r="I5" s="4" t="s">
        <v>111</v>
      </c>
      <c r="J5" s="4" t="s">
        <v>112</v>
      </c>
      <c r="K5" s="4" t="s">
        <v>113</v>
      </c>
      <c r="L5" s="4" t="s">
        <v>114</v>
      </c>
      <c r="M5" s="4" t="s">
        <v>115</v>
      </c>
    </row>
    <row r="6" spans="1:13" ht="14.4" thickBot="1" x14ac:dyDescent="0.35">
      <c r="A6" s="10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4"/>
    </row>
    <row r="7" spans="1:13" ht="13.8" x14ac:dyDescent="0.3">
      <c r="A7" s="55" t="s">
        <v>45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80">
        <v>0</v>
      </c>
    </row>
    <row r="8" spans="1:13" ht="13.8" x14ac:dyDescent="0.3">
      <c r="A8" s="56" t="s">
        <v>46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</row>
    <row r="9" spans="1:13" ht="13.8" x14ac:dyDescent="0.3">
      <c r="A9" s="56" t="s">
        <v>47</v>
      </c>
      <c r="B9" s="81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3">
        <v>0</v>
      </c>
    </row>
    <row r="10" spans="1:13" ht="13.8" x14ac:dyDescent="0.3">
      <c r="A10" s="56" t="s">
        <v>48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3">
        <v>0</v>
      </c>
    </row>
    <row r="11" spans="1:13" ht="13.8" x14ac:dyDescent="0.3">
      <c r="A11" s="56" t="s">
        <v>49</v>
      </c>
      <c r="B11" s="81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3">
        <v>0</v>
      </c>
    </row>
    <row r="12" spans="1:13" ht="13.8" x14ac:dyDescent="0.3">
      <c r="A12" s="56" t="s">
        <v>50</v>
      </c>
      <c r="B12" s="81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</row>
    <row r="13" spans="1:13" ht="13.8" x14ac:dyDescent="0.3">
      <c r="A13" s="56" t="s">
        <v>51</v>
      </c>
      <c r="B13" s="81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</row>
    <row r="14" spans="1:13" ht="13.8" x14ac:dyDescent="0.3">
      <c r="A14" s="56" t="s">
        <v>52</v>
      </c>
      <c r="B14" s="81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3">
        <v>0</v>
      </c>
    </row>
    <row r="15" spans="1:13" ht="13.8" x14ac:dyDescent="0.3">
      <c r="A15" s="56" t="s">
        <v>53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3">
        <v>0</v>
      </c>
    </row>
    <row r="16" spans="1:13" ht="13.8" x14ac:dyDescent="0.3">
      <c r="A16" s="49" t="s">
        <v>54</v>
      </c>
      <c r="B16" s="81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</row>
    <row r="17" spans="1:13" ht="13.8" x14ac:dyDescent="0.3">
      <c r="A17" s="57" t="s">
        <v>55</v>
      </c>
      <c r="B17" s="81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3">
        <v>0</v>
      </c>
    </row>
    <row r="18" spans="1:13" ht="13.8" x14ac:dyDescent="0.3">
      <c r="A18" s="52" t="s">
        <v>56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3">
        <v>0</v>
      </c>
    </row>
    <row r="19" spans="1:13" ht="13.8" x14ac:dyDescent="0.3">
      <c r="A19" s="52" t="s">
        <v>57</v>
      </c>
      <c r="B19" s="81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3">
        <v>0</v>
      </c>
    </row>
    <row r="20" spans="1:13" ht="13.8" x14ac:dyDescent="0.3">
      <c r="A20" s="52" t="s">
        <v>58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3">
        <v>0</v>
      </c>
    </row>
    <row r="21" spans="1:13" ht="13.8" x14ac:dyDescent="0.3">
      <c r="A21" s="49" t="s">
        <v>59</v>
      </c>
      <c r="B21" s="81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3">
        <v>0</v>
      </c>
    </row>
    <row r="22" spans="1:13" ht="13.8" x14ac:dyDescent="0.3">
      <c r="A22" s="57" t="s">
        <v>60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3">
        <v>0</v>
      </c>
    </row>
    <row r="23" spans="1:13" ht="13.8" x14ac:dyDescent="0.3">
      <c r="A23" s="54" t="s">
        <v>61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6">
        <v>0</v>
      </c>
    </row>
    <row r="24" spans="1:13" ht="13.8" x14ac:dyDescent="0.3">
      <c r="A24" s="6" t="s">
        <v>23</v>
      </c>
      <c r="B24" s="15">
        <f t="shared" ref="B24:M24" si="0">SUM(B7:B23)</f>
        <v>0</v>
      </c>
      <c r="C24" s="31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pane ySplit="6" topLeftCell="A17" activePane="bottomLeft" state="frozen"/>
      <selection pane="bottomLeft" activeCell="B7" sqref="B7"/>
    </sheetView>
  </sheetViews>
  <sheetFormatPr defaultRowHeight="12.6" x14ac:dyDescent="0.25"/>
  <cols>
    <col min="1" max="1" width="13" bestFit="1" customWidth="1"/>
    <col min="2" max="16" width="7.6640625" customWidth="1"/>
  </cols>
  <sheetData>
    <row r="1" spans="1:14" ht="13.8" x14ac:dyDescent="0.3">
      <c r="A1" s="18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13.8" x14ac:dyDescent="0.3">
      <c r="A2" s="19"/>
      <c r="B2" s="109" t="s">
        <v>20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</row>
    <row r="3" spans="1:14" ht="13.8" x14ac:dyDescent="0.3">
      <c r="A3" s="21"/>
      <c r="B3" s="115" t="s">
        <v>68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7"/>
    </row>
    <row r="4" spans="1:14" ht="13.8" x14ac:dyDescent="0.3">
      <c r="A4" s="22"/>
      <c r="B4" s="118" t="s">
        <v>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4" ht="93" customHeight="1" thickBot="1" x14ac:dyDescent="0.3">
      <c r="A5" s="23" t="s">
        <v>6</v>
      </c>
      <c r="B5" s="4" t="s">
        <v>116</v>
      </c>
      <c r="C5" s="4" t="s">
        <v>117</v>
      </c>
      <c r="D5" s="4" t="s">
        <v>118</v>
      </c>
      <c r="E5" s="4" t="s">
        <v>119</v>
      </c>
      <c r="F5" s="4" t="s">
        <v>120</v>
      </c>
      <c r="G5" s="4" t="s">
        <v>121</v>
      </c>
      <c r="H5" s="4" t="s">
        <v>122</v>
      </c>
      <c r="I5" s="4" t="s">
        <v>123</v>
      </c>
      <c r="J5" s="4" t="s">
        <v>124</v>
      </c>
      <c r="K5" s="4" t="s">
        <v>125</v>
      </c>
      <c r="L5" s="4" t="s">
        <v>126</v>
      </c>
      <c r="M5" s="4" t="s">
        <v>127</v>
      </c>
      <c r="N5" s="4" t="s">
        <v>128</v>
      </c>
    </row>
    <row r="6" spans="1:14" ht="14.4" thickBot="1" x14ac:dyDescent="0.35">
      <c r="A6" s="10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44"/>
    </row>
    <row r="7" spans="1:14" ht="13.8" x14ac:dyDescent="0.3">
      <c r="A7" s="55" t="s">
        <v>45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80">
        <v>0</v>
      </c>
    </row>
    <row r="8" spans="1:14" ht="13.8" x14ac:dyDescent="0.3">
      <c r="A8" s="56" t="s">
        <v>46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3">
        <v>0</v>
      </c>
    </row>
    <row r="9" spans="1:14" ht="13.8" x14ac:dyDescent="0.3">
      <c r="A9" s="56" t="s">
        <v>47</v>
      </c>
      <c r="B9" s="81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3">
        <v>0</v>
      </c>
    </row>
    <row r="10" spans="1:14" ht="13.8" x14ac:dyDescent="0.3">
      <c r="A10" s="56" t="s">
        <v>48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3">
        <v>0</v>
      </c>
    </row>
    <row r="11" spans="1:14" ht="13.8" x14ac:dyDescent="0.3">
      <c r="A11" s="56" t="s">
        <v>49</v>
      </c>
      <c r="B11" s="81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3">
        <v>0</v>
      </c>
    </row>
    <row r="12" spans="1:14" ht="13.8" x14ac:dyDescent="0.3">
      <c r="A12" s="56" t="s">
        <v>50</v>
      </c>
      <c r="B12" s="81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3">
        <v>0</v>
      </c>
    </row>
    <row r="13" spans="1:14" ht="13.8" x14ac:dyDescent="0.3">
      <c r="A13" s="56" t="s">
        <v>51</v>
      </c>
      <c r="B13" s="81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3">
        <v>0</v>
      </c>
    </row>
    <row r="14" spans="1:14" ht="13.8" x14ac:dyDescent="0.3">
      <c r="A14" s="56" t="s">
        <v>52</v>
      </c>
      <c r="B14" s="81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3">
        <v>0</v>
      </c>
    </row>
    <row r="15" spans="1:14" ht="13.8" x14ac:dyDescent="0.3">
      <c r="A15" s="56" t="s">
        <v>53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3">
        <v>0</v>
      </c>
    </row>
    <row r="16" spans="1:14" ht="13.8" x14ac:dyDescent="0.3">
      <c r="A16" s="49" t="s">
        <v>54</v>
      </c>
      <c r="B16" s="81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3">
        <v>0</v>
      </c>
    </row>
    <row r="17" spans="1:14" ht="13.8" x14ac:dyDescent="0.3">
      <c r="A17" s="57" t="s">
        <v>55</v>
      </c>
      <c r="B17" s="81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3">
        <v>0</v>
      </c>
    </row>
    <row r="18" spans="1:14" ht="13.8" x14ac:dyDescent="0.3">
      <c r="A18" s="52" t="s">
        <v>56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3">
        <v>0</v>
      </c>
    </row>
    <row r="19" spans="1:14" ht="13.8" x14ac:dyDescent="0.3">
      <c r="A19" s="52" t="s">
        <v>57</v>
      </c>
      <c r="B19" s="81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3">
        <v>0</v>
      </c>
    </row>
    <row r="20" spans="1:14" ht="13.8" x14ac:dyDescent="0.3">
      <c r="A20" s="52" t="s">
        <v>58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3">
        <v>0</v>
      </c>
    </row>
    <row r="21" spans="1:14" ht="13.8" x14ac:dyDescent="0.3">
      <c r="A21" s="49" t="s">
        <v>59</v>
      </c>
      <c r="B21" s="81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3">
        <v>0</v>
      </c>
    </row>
    <row r="22" spans="1:14" ht="13.8" x14ac:dyDescent="0.3">
      <c r="A22" s="57" t="s">
        <v>60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3">
        <v>0</v>
      </c>
    </row>
    <row r="23" spans="1:14" ht="13.8" x14ac:dyDescent="0.3">
      <c r="A23" s="54" t="s">
        <v>61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6">
        <v>0</v>
      </c>
    </row>
    <row r="24" spans="1:14" ht="13.8" x14ac:dyDescent="0.3">
      <c r="A24" s="6" t="s">
        <v>23</v>
      </c>
      <c r="B24" s="15">
        <f t="shared" ref="B24:N24" si="0">SUM(B7:B23)</f>
        <v>0</v>
      </c>
      <c r="C24" s="31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  <c r="N24" s="15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zoomScaleNormal="100" zoomScaleSheetLayoutView="100" workbookViewId="0">
      <pane ySplit="6" topLeftCell="A7" activePane="bottomLeft" state="frozen"/>
      <selection pane="bottomLeft" activeCell="K8" sqref="K8"/>
    </sheetView>
  </sheetViews>
  <sheetFormatPr defaultColWidth="9.109375" defaultRowHeight="13.8" x14ac:dyDescent="0.3"/>
  <cols>
    <col min="1" max="1" width="13" style="14" bestFit="1" customWidth="1"/>
    <col min="2" max="4" width="8.6640625" style="14" customWidth="1"/>
    <col min="5" max="7" width="8.6640625" style="25" customWidth="1"/>
    <col min="8" max="15" width="8.6640625" style="8" customWidth="1"/>
    <col min="16" max="16384" width="9.109375" style="8"/>
  </cols>
  <sheetData>
    <row r="1" spans="1:11" x14ac:dyDescent="0.3">
      <c r="A1" s="18"/>
      <c r="B1" s="58"/>
      <c r="C1" s="58"/>
      <c r="D1" s="59"/>
      <c r="E1" s="121" t="s">
        <v>20</v>
      </c>
      <c r="F1" s="121"/>
      <c r="G1" s="121"/>
      <c r="H1" s="112" t="s">
        <v>14</v>
      </c>
      <c r="I1" s="113"/>
      <c r="J1" s="71"/>
      <c r="K1" s="73"/>
    </row>
    <row r="2" spans="1:11" s="20" customFormat="1" x14ac:dyDescent="0.3">
      <c r="A2" s="19"/>
      <c r="B2" s="109" t="s">
        <v>20</v>
      </c>
      <c r="C2" s="110"/>
      <c r="D2" s="111"/>
      <c r="E2" s="109" t="s">
        <v>22</v>
      </c>
      <c r="F2" s="110"/>
      <c r="G2" s="111"/>
      <c r="H2" s="122" t="s">
        <v>9</v>
      </c>
      <c r="I2" s="122"/>
      <c r="J2" s="109" t="s">
        <v>91</v>
      </c>
      <c r="K2" s="111"/>
    </row>
    <row r="3" spans="1:11" s="20" customFormat="1" x14ac:dyDescent="0.3">
      <c r="A3" s="21"/>
      <c r="B3" s="118" t="s">
        <v>21</v>
      </c>
      <c r="C3" s="119"/>
      <c r="D3" s="120"/>
      <c r="E3" s="118" t="s">
        <v>35</v>
      </c>
      <c r="F3" s="119"/>
      <c r="G3" s="120"/>
      <c r="H3" s="106" t="s">
        <v>15</v>
      </c>
      <c r="I3" s="107"/>
      <c r="J3" s="109" t="s">
        <v>92</v>
      </c>
      <c r="K3" s="125"/>
    </row>
    <row r="4" spans="1:11" ht="13.5" customHeight="1" x14ac:dyDescent="0.3">
      <c r="A4" s="22"/>
      <c r="B4" s="1" t="s">
        <v>2</v>
      </c>
      <c r="C4" s="1" t="s">
        <v>1</v>
      </c>
      <c r="D4" s="1" t="s">
        <v>26</v>
      </c>
      <c r="E4" s="1" t="s">
        <v>1</v>
      </c>
      <c r="F4" s="1" t="s">
        <v>2</v>
      </c>
      <c r="G4" s="1" t="s">
        <v>26</v>
      </c>
      <c r="H4" s="123" t="s">
        <v>30</v>
      </c>
      <c r="I4" s="124"/>
      <c r="J4" s="118" t="s">
        <v>130</v>
      </c>
      <c r="K4" s="120"/>
    </row>
    <row r="5" spans="1:11" s="9" customFormat="1" ht="93" customHeight="1" thickBot="1" x14ac:dyDescent="0.3">
      <c r="A5" s="23" t="s">
        <v>6</v>
      </c>
      <c r="B5" s="4" t="s">
        <v>29</v>
      </c>
      <c r="C5" s="4" t="s">
        <v>28</v>
      </c>
      <c r="D5" s="4" t="s">
        <v>27</v>
      </c>
      <c r="E5" s="4" t="s">
        <v>37</v>
      </c>
      <c r="F5" s="4" t="s">
        <v>38</v>
      </c>
      <c r="G5" s="4" t="s">
        <v>36</v>
      </c>
      <c r="H5" s="3" t="s">
        <v>31</v>
      </c>
      <c r="I5" s="3" t="s">
        <v>32</v>
      </c>
      <c r="J5" s="3" t="s">
        <v>83</v>
      </c>
      <c r="K5" s="3" t="s">
        <v>84</v>
      </c>
    </row>
    <row r="6" spans="1:11" s="13" customFormat="1" ht="14.4" thickBot="1" x14ac:dyDescent="0.35">
      <c r="A6" s="10"/>
      <c r="B6" s="28"/>
      <c r="C6" s="28"/>
      <c r="D6" s="28"/>
      <c r="E6" s="11"/>
      <c r="F6" s="11"/>
      <c r="G6" s="11"/>
      <c r="H6" s="11"/>
      <c r="I6" s="11"/>
      <c r="J6" s="11"/>
      <c r="K6" s="12"/>
    </row>
    <row r="7" spans="1:11" s="13" customFormat="1" x14ac:dyDescent="0.3">
      <c r="A7" s="55" t="s">
        <v>45</v>
      </c>
      <c r="B7" s="78">
        <v>369</v>
      </c>
      <c r="C7" s="79">
        <v>45</v>
      </c>
      <c r="D7" s="80">
        <v>22</v>
      </c>
      <c r="E7" s="78">
        <v>45</v>
      </c>
      <c r="F7" s="79">
        <v>373</v>
      </c>
      <c r="G7" s="80">
        <v>18</v>
      </c>
      <c r="H7" s="87">
        <v>158</v>
      </c>
      <c r="I7" s="88">
        <v>199</v>
      </c>
      <c r="J7" s="87">
        <v>264</v>
      </c>
      <c r="K7" s="88">
        <v>129</v>
      </c>
    </row>
    <row r="8" spans="1:11" s="13" customFormat="1" x14ac:dyDescent="0.3">
      <c r="A8" s="56" t="s">
        <v>46</v>
      </c>
      <c r="B8" s="81">
        <v>387</v>
      </c>
      <c r="C8" s="82">
        <v>40</v>
      </c>
      <c r="D8" s="83">
        <v>36</v>
      </c>
      <c r="E8" s="81">
        <v>45</v>
      </c>
      <c r="F8" s="82">
        <v>379</v>
      </c>
      <c r="G8" s="83">
        <v>34</v>
      </c>
      <c r="H8" s="46">
        <v>153</v>
      </c>
      <c r="I8" s="89">
        <v>237</v>
      </c>
      <c r="J8" s="46">
        <v>269</v>
      </c>
      <c r="K8" s="89">
        <v>137</v>
      </c>
    </row>
    <row r="9" spans="1:11" s="13" customFormat="1" x14ac:dyDescent="0.3">
      <c r="A9" s="56" t="s">
        <v>47</v>
      </c>
      <c r="B9" s="81">
        <v>316</v>
      </c>
      <c r="C9" s="82">
        <v>17</v>
      </c>
      <c r="D9" s="83">
        <v>24</v>
      </c>
      <c r="E9" s="81">
        <v>33</v>
      </c>
      <c r="F9" s="82">
        <v>289</v>
      </c>
      <c r="G9" s="83">
        <v>30</v>
      </c>
      <c r="H9" s="46">
        <v>135</v>
      </c>
      <c r="I9" s="89">
        <v>178</v>
      </c>
      <c r="J9" s="46">
        <v>242</v>
      </c>
      <c r="K9" s="89">
        <v>92</v>
      </c>
    </row>
    <row r="10" spans="1:11" s="13" customFormat="1" x14ac:dyDescent="0.3">
      <c r="A10" s="56" t="s">
        <v>48</v>
      </c>
      <c r="B10" s="81">
        <v>292</v>
      </c>
      <c r="C10" s="82">
        <v>49</v>
      </c>
      <c r="D10" s="83">
        <v>21</v>
      </c>
      <c r="E10" s="81">
        <v>44</v>
      </c>
      <c r="F10" s="82">
        <v>296</v>
      </c>
      <c r="G10" s="83">
        <v>18</v>
      </c>
      <c r="H10" s="46">
        <v>150</v>
      </c>
      <c r="I10" s="89">
        <v>170</v>
      </c>
      <c r="J10" s="46">
        <v>241</v>
      </c>
      <c r="K10" s="89">
        <v>94</v>
      </c>
    </row>
    <row r="11" spans="1:11" s="13" customFormat="1" x14ac:dyDescent="0.3">
      <c r="A11" s="56" t="s">
        <v>49</v>
      </c>
      <c r="B11" s="81">
        <v>346</v>
      </c>
      <c r="C11" s="82">
        <v>46</v>
      </c>
      <c r="D11" s="83">
        <v>22</v>
      </c>
      <c r="E11" s="81">
        <v>45</v>
      </c>
      <c r="F11" s="82">
        <v>342</v>
      </c>
      <c r="G11" s="83">
        <v>27</v>
      </c>
      <c r="H11" s="46">
        <v>136</v>
      </c>
      <c r="I11" s="89">
        <v>210</v>
      </c>
      <c r="J11" s="46">
        <v>270</v>
      </c>
      <c r="K11" s="89">
        <v>113</v>
      </c>
    </row>
    <row r="12" spans="1:11" s="13" customFormat="1" x14ac:dyDescent="0.3">
      <c r="A12" s="56" t="s">
        <v>50</v>
      </c>
      <c r="B12" s="81">
        <v>114</v>
      </c>
      <c r="C12" s="82">
        <v>11</v>
      </c>
      <c r="D12" s="83">
        <v>6</v>
      </c>
      <c r="E12" s="81">
        <v>9</v>
      </c>
      <c r="F12" s="82">
        <v>116</v>
      </c>
      <c r="G12" s="83">
        <v>5</v>
      </c>
      <c r="H12" s="46">
        <v>42</v>
      </c>
      <c r="I12" s="89">
        <v>63</v>
      </c>
      <c r="J12" s="46">
        <v>91</v>
      </c>
      <c r="K12" s="89">
        <v>23</v>
      </c>
    </row>
    <row r="13" spans="1:11" s="13" customFormat="1" x14ac:dyDescent="0.3">
      <c r="A13" s="56" t="s">
        <v>51</v>
      </c>
      <c r="B13" s="81">
        <v>221</v>
      </c>
      <c r="C13" s="82">
        <v>8</v>
      </c>
      <c r="D13" s="83">
        <v>26</v>
      </c>
      <c r="E13" s="81">
        <v>14</v>
      </c>
      <c r="F13" s="82">
        <v>210</v>
      </c>
      <c r="G13" s="83">
        <v>26</v>
      </c>
      <c r="H13" s="46">
        <v>60</v>
      </c>
      <c r="I13" s="89">
        <v>153</v>
      </c>
      <c r="J13" s="46">
        <v>183</v>
      </c>
      <c r="K13" s="89">
        <v>50</v>
      </c>
    </row>
    <row r="14" spans="1:11" s="13" customFormat="1" x14ac:dyDescent="0.3">
      <c r="A14" s="56" t="s">
        <v>52</v>
      </c>
      <c r="B14" s="81">
        <v>333</v>
      </c>
      <c r="C14" s="82">
        <v>17</v>
      </c>
      <c r="D14" s="83">
        <v>24</v>
      </c>
      <c r="E14" s="81">
        <v>20</v>
      </c>
      <c r="F14" s="82">
        <v>325</v>
      </c>
      <c r="G14" s="83">
        <v>27</v>
      </c>
      <c r="H14" s="46">
        <v>125</v>
      </c>
      <c r="I14" s="89">
        <v>199</v>
      </c>
      <c r="J14" s="46">
        <v>274</v>
      </c>
      <c r="K14" s="89">
        <v>83</v>
      </c>
    </row>
    <row r="15" spans="1:11" s="13" customFormat="1" x14ac:dyDescent="0.3">
      <c r="A15" s="56" t="s">
        <v>53</v>
      </c>
      <c r="B15" s="81">
        <v>321</v>
      </c>
      <c r="C15" s="82">
        <v>36</v>
      </c>
      <c r="D15" s="83">
        <v>25</v>
      </c>
      <c r="E15" s="81">
        <v>39</v>
      </c>
      <c r="F15" s="82">
        <v>315</v>
      </c>
      <c r="G15" s="83">
        <v>25</v>
      </c>
      <c r="H15" s="46">
        <v>104</v>
      </c>
      <c r="I15" s="89">
        <v>224</v>
      </c>
      <c r="J15" s="46">
        <v>251</v>
      </c>
      <c r="K15" s="89">
        <v>96</v>
      </c>
    </row>
    <row r="16" spans="1:11" s="13" customFormat="1" x14ac:dyDescent="0.3">
      <c r="A16" s="49" t="s">
        <v>54</v>
      </c>
      <c r="B16" s="81">
        <v>428</v>
      </c>
      <c r="C16" s="82">
        <v>39</v>
      </c>
      <c r="D16" s="83">
        <v>43</v>
      </c>
      <c r="E16" s="81">
        <v>50</v>
      </c>
      <c r="F16" s="82">
        <v>415</v>
      </c>
      <c r="G16" s="83">
        <v>38</v>
      </c>
      <c r="H16" s="46">
        <v>202</v>
      </c>
      <c r="I16" s="89">
        <v>257</v>
      </c>
      <c r="J16" s="46">
        <v>332</v>
      </c>
      <c r="K16" s="89">
        <v>131</v>
      </c>
    </row>
    <row r="17" spans="1:11" s="13" customFormat="1" x14ac:dyDescent="0.3">
      <c r="A17" s="60" t="s">
        <v>55</v>
      </c>
      <c r="B17" s="81">
        <v>188</v>
      </c>
      <c r="C17" s="82">
        <v>18</v>
      </c>
      <c r="D17" s="83">
        <v>23</v>
      </c>
      <c r="E17" s="81">
        <v>16</v>
      </c>
      <c r="F17" s="82">
        <v>186</v>
      </c>
      <c r="G17" s="83">
        <v>24</v>
      </c>
      <c r="H17" s="46">
        <v>61</v>
      </c>
      <c r="I17" s="89">
        <v>130</v>
      </c>
      <c r="J17" s="46">
        <v>138</v>
      </c>
      <c r="K17" s="89">
        <v>68</v>
      </c>
    </row>
    <row r="18" spans="1:11" s="13" customFormat="1" x14ac:dyDescent="0.3">
      <c r="A18" s="56" t="s">
        <v>56</v>
      </c>
      <c r="B18" s="81">
        <v>134</v>
      </c>
      <c r="C18" s="82">
        <v>11</v>
      </c>
      <c r="D18" s="83">
        <v>11</v>
      </c>
      <c r="E18" s="81">
        <v>11</v>
      </c>
      <c r="F18" s="82">
        <v>133</v>
      </c>
      <c r="G18" s="83">
        <v>11</v>
      </c>
      <c r="H18" s="46">
        <v>41</v>
      </c>
      <c r="I18" s="89">
        <v>92</v>
      </c>
      <c r="J18" s="46">
        <v>116</v>
      </c>
      <c r="K18" s="89">
        <v>21</v>
      </c>
    </row>
    <row r="19" spans="1:11" s="13" customFormat="1" x14ac:dyDescent="0.3">
      <c r="A19" s="56" t="s">
        <v>57</v>
      </c>
      <c r="B19" s="81">
        <v>97</v>
      </c>
      <c r="C19" s="82">
        <v>18</v>
      </c>
      <c r="D19" s="83">
        <v>8</v>
      </c>
      <c r="E19" s="81">
        <v>16</v>
      </c>
      <c r="F19" s="82">
        <v>98</v>
      </c>
      <c r="G19" s="83">
        <v>11</v>
      </c>
      <c r="H19" s="46">
        <v>39</v>
      </c>
      <c r="I19" s="89">
        <v>65</v>
      </c>
      <c r="J19" s="46">
        <v>84</v>
      </c>
      <c r="K19" s="89">
        <v>32</v>
      </c>
    </row>
    <row r="20" spans="1:11" s="13" customFormat="1" x14ac:dyDescent="0.3">
      <c r="A20" s="56" t="s">
        <v>58</v>
      </c>
      <c r="B20" s="81">
        <v>232</v>
      </c>
      <c r="C20" s="82">
        <v>21</v>
      </c>
      <c r="D20" s="83">
        <v>19</v>
      </c>
      <c r="E20" s="81">
        <v>21</v>
      </c>
      <c r="F20" s="82">
        <v>224</v>
      </c>
      <c r="G20" s="83">
        <v>22</v>
      </c>
      <c r="H20" s="46">
        <v>98</v>
      </c>
      <c r="I20" s="89">
        <v>130</v>
      </c>
      <c r="J20" s="46">
        <v>183</v>
      </c>
      <c r="K20" s="89">
        <v>71</v>
      </c>
    </row>
    <row r="21" spans="1:11" s="13" customFormat="1" x14ac:dyDescent="0.3">
      <c r="A21" s="49" t="s">
        <v>59</v>
      </c>
      <c r="B21" s="81">
        <v>394</v>
      </c>
      <c r="C21" s="82">
        <v>22</v>
      </c>
      <c r="D21" s="83">
        <v>27</v>
      </c>
      <c r="E21" s="81">
        <v>25</v>
      </c>
      <c r="F21" s="82">
        <v>386</v>
      </c>
      <c r="G21" s="83">
        <v>28</v>
      </c>
      <c r="H21" s="46">
        <v>112</v>
      </c>
      <c r="I21" s="89">
        <v>275</v>
      </c>
      <c r="J21" s="46">
        <v>273</v>
      </c>
      <c r="K21" s="89">
        <v>133</v>
      </c>
    </row>
    <row r="22" spans="1:11" s="13" customFormat="1" x14ac:dyDescent="0.3">
      <c r="A22" s="60" t="s">
        <v>60</v>
      </c>
      <c r="B22" s="81">
        <v>306</v>
      </c>
      <c r="C22" s="82">
        <v>20</v>
      </c>
      <c r="D22" s="83">
        <v>16</v>
      </c>
      <c r="E22" s="81">
        <v>21</v>
      </c>
      <c r="F22" s="82">
        <v>302</v>
      </c>
      <c r="G22" s="83">
        <v>16</v>
      </c>
      <c r="H22" s="46">
        <v>108</v>
      </c>
      <c r="I22" s="89">
        <v>176</v>
      </c>
      <c r="J22" s="46">
        <v>197</v>
      </c>
      <c r="K22" s="89">
        <v>103</v>
      </c>
    </row>
    <row r="23" spans="1:11" s="13" customFormat="1" x14ac:dyDescent="0.3">
      <c r="A23" s="61" t="s">
        <v>61</v>
      </c>
      <c r="B23" s="84">
        <v>204</v>
      </c>
      <c r="C23" s="85">
        <v>23</v>
      </c>
      <c r="D23" s="86">
        <v>12</v>
      </c>
      <c r="E23" s="84">
        <v>23</v>
      </c>
      <c r="F23" s="85">
        <v>201</v>
      </c>
      <c r="G23" s="86">
        <v>11</v>
      </c>
      <c r="H23" s="90">
        <v>89</v>
      </c>
      <c r="I23" s="91">
        <v>106</v>
      </c>
      <c r="J23" s="90">
        <v>137</v>
      </c>
      <c r="K23" s="91">
        <v>82</v>
      </c>
    </row>
    <row r="24" spans="1:11" s="13" customFormat="1" x14ac:dyDescent="0.3">
      <c r="A24" s="6" t="s">
        <v>23</v>
      </c>
      <c r="B24" s="41">
        <f t="shared" ref="B24:G24" si="0">SUM(B7:B23)</f>
        <v>4682</v>
      </c>
      <c r="C24" s="41">
        <f t="shared" si="0"/>
        <v>441</v>
      </c>
      <c r="D24" s="41">
        <f t="shared" si="0"/>
        <v>365</v>
      </c>
      <c r="E24" s="41">
        <f t="shared" si="0"/>
        <v>477</v>
      </c>
      <c r="F24" s="41">
        <f t="shared" si="0"/>
        <v>4590</v>
      </c>
      <c r="G24" s="41">
        <f t="shared" si="0"/>
        <v>371</v>
      </c>
      <c r="H24" s="15">
        <f>SUM(H7:H23)</f>
        <v>1813</v>
      </c>
      <c r="I24" s="31">
        <f>SUM(I7:I23)</f>
        <v>2864</v>
      </c>
      <c r="J24" s="15">
        <f>SUM(J7:J23)</f>
        <v>3545</v>
      </c>
      <c r="K24" s="15">
        <f>SUM(K7:K23)</f>
        <v>1458</v>
      </c>
    </row>
    <row r="25" spans="1:11" s="13" customFormat="1" x14ac:dyDescent="0.3">
      <c r="A25" s="8"/>
      <c r="B25" s="14"/>
      <c r="C25" s="14"/>
      <c r="D25" s="14"/>
      <c r="E25" s="25"/>
      <c r="F25" s="25"/>
      <c r="G25" s="25"/>
      <c r="H25" s="8"/>
      <c r="I25" s="8"/>
      <c r="J25" s="8"/>
      <c r="K25" s="105"/>
    </row>
    <row r="26" spans="1:11" s="13" customFormat="1" x14ac:dyDescent="0.3">
      <c r="A26" s="14"/>
      <c r="B26" s="14"/>
      <c r="C26" s="14"/>
      <c r="D26" s="14"/>
      <c r="E26" s="25"/>
      <c r="F26" s="25"/>
      <c r="G26" s="25"/>
      <c r="H26" s="8"/>
      <c r="I26" s="8"/>
      <c r="J26" s="8"/>
      <c r="K26" s="8"/>
    </row>
    <row r="27" spans="1:11" s="13" customFormat="1" x14ac:dyDescent="0.3">
      <c r="A27" s="14"/>
      <c r="B27" s="14"/>
      <c r="C27" s="14"/>
      <c r="D27" s="14"/>
      <c r="E27" s="25"/>
      <c r="F27" s="25"/>
      <c r="G27" s="25"/>
      <c r="H27" s="8"/>
      <c r="I27" s="8"/>
      <c r="J27" s="8"/>
      <c r="K27" s="8"/>
    </row>
    <row r="28" spans="1:11" s="13" customFormat="1" x14ac:dyDescent="0.3">
      <c r="A28" s="14"/>
      <c r="B28" s="14"/>
      <c r="C28" s="14"/>
      <c r="D28" s="14"/>
      <c r="E28" s="25"/>
      <c r="F28" s="25"/>
      <c r="G28" s="25"/>
      <c r="H28" s="8"/>
      <c r="I28" s="8"/>
      <c r="J28" s="8"/>
      <c r="K28" s="8"/>
    </row>
    <row r="29" spans="1:11" s="13" customFormat="1" x14ac:dyDescent="0.3">
      <c r="A29" s="14"/>
      <c r="B29" s="14"/>
      <c r="C29" s="14"/>
      <c r="D29" s="14"/>
      <c r="E29" s="25"/>
      <c r="F29" s="25"/>
      <c r="G29" s="25"/>
      <c r="H29" s="8"/>
      <c r="I29" s="8"/>
      <c r="J29" s="8"/>
      <c r="K29" s="8"/>
    </row>
    <row r="30" spans="1:11" s="13" customFormat="1" x14ac:dyDescent="0.3">
      <c r="A30" s="14"/>
      <c r="B30" s="14"/>
      <c r="C30" s="14"/>
      <c r="D30" s="14"/>
      <c r="E30" s="25"/>
      <c r="F30" s="25"/>
      <c r="G30" s="25"/>
      <c r="H30" s="8"/>
      <c r="I30" s="8"/>
      <c r="J30" s="8"/>
      <c r="K30" s="8"/>
    </row>
    <row r="31" spans="1:11" s="13" customFormat="1" x14ac:dyDescent="0.3">
      <c r="A31" s="14"/>
      <c r="B31" s="14"/>
      <c r="C31" s="14"/>
      <c r="D31" s="14"/>
      <c r="E31" s="25"/>
      <c r="F31" s="25"/>
      <c r="G31" s="25"/>
      <c r="H31" s="8"/>
      <c r="I31" s="8"/>
      <c r="J31" s="8"/>
      <c r="K31" s="8"/>
    </row>
    <row r="32" spans="1:11" s="13" customFormat="1" x14ac:dyDescent="0.3">
      <c r="A32" s="14"/>
      <c r="B32" s="14"/>
      <c r="C32" s="14"/>
      <c r="D32" s="14"/>
      <c r="E32" s="25"/>
      <c r="F32" s="25"/>
      <c r="G32" s="25"/>
      <c r="H32" s="8"/>
      <c r="I32" s="8"/>
      <c r="J32" s="8"/>
      <c r="K32" s="8"/>
    </row>
    <row r="33" spans="1:11" s="13" customFormat="1" x14ac:dyDescent="0.3">
      <c r="A33" s="14"/>
      <c r="B33" s="14"/>
      <c r="C33" s="14"/>
      <c r="D33" s="14"/>
      <c r="E33" s="25"/>
      <c r="F33" s="25"/>
      <c r="G33" s="25"/>
      <c r="H33" s="8"/>
      <c r="I33" s="8"/>
      <c r="J33" s="8"/>
      <c r="K33" s="8"/>
    </row>
    <row r="34" spans="1:11" s="13" customFormat="1" x14ac:dyDescent="0.3">
      <c r="A34" s="14"/>
      <c r="B34" s="14"/>
      <c r="C34" s="14"/>
      <c r="D34" s="14"/>
      <c r="E34" s="25"/>
      <c r="F34" s="25"/>
      <c r="G34" s="25"/>
      <c r="H34" s="8"/>
      <c r="I34" s="8"/>
      <c r="J34" s="8"/>
      <c r="K34" s="8"/>
    </row>
    <row r="35" spans="1:11" s="13" customFormat="1" x14ac:dyDescent="0.3">
      <c r="A35" s="14"/>
      <c r="B35" s="14"/>
      <c r="C35" s="14"/>
      <c r="D35" s="14"/>
      <c r="E35" s="25"/>
      <c r="F35" s="25"/>
      <c r="G35" s="25"/>
      <c r="H35" s="8"/>
      <c r="I35" s="8"/>
      <c r="J35" s="8"/>
      <c r="K35" s="8"/>
    </row>
    <row r="36" spans="1:11" s="13" customFormat="1" x14ac:dyDescent="0.3">
      <c r="A36" s="14"/>
      <c r="B36" s="14"/>
      <c r="C36" s="14"/>
      <c r="D36" s="14"/>
      <c r="E36" s="25"/>
      <c r="F36" s="25"/>
      <c r="G36" s="25"/>
      <c r="H36" s="8"/>
      <c r="I36" s="8"/>
      <c r="J36" s="8"/>
      <c r="K36" s="8"/>
    </row>
    <row r="37" spans="1:11" s="13" customFormat="1" x14ac:dyDescent="0.3">
      <c r="A37" s="14"/>
      <c r="B37" s="14"/>
      <c r="C37" s="14"/>
      <c r="D37" s="14"/>
      <c r="E37" s="25"/>
      <c r="F37" s="25"/>
      <c r="G37" s="25"/>
      <c r="H37" s="8"/>
      <c r="I37" s="8"/>
      <c r="J37" s="8"/>
      <c r="K37" s="8"/>
    </row>
    <row r="38" spans="1:11" s="13" customFormat="1" x14ac:dyDescent="0.3">
      <c r="A38" s="14"/>
      <c r="B38" s="14"/>
      <c r="C38" s="14"/>
      <c r="D38" s="14"/>
      <c r="E38" s="25"/>
      <c r="F38" s="25"/>
      <c r="G38" s="25"/>
      <c r="H38" s="8"/>
      <c r="I38" s="8"/>
      <c r="J38" s="8"/>
      <c r="K38" s="8"/>
    </row>
    <row r="39" spans="1:11" s="13" customFormat="1" x14ac:dyDescent="0.3">
      <c r="A39" s="14"/>
      <c r="B39" s="14"/>
      <c r="C39" s="14"/>
      <c r="D39" s="14"/>
      <c r="E39" s="25"/>
      <c r="F39" s="25"/>
      <c r="G39" s="25"/>
      <c r="H39" s="8"/>
      <c r="I39" s="8"/>
      <c r="J39" s="8"/>
      <c r="K39" s="8"/>
    </row>
    <row r="40" spans="1:11" s="13" customFormat="1" x14ac:dyDescent="0.3">
      <c r="A40" s="14"/>
      <c r="B40" s="14"/>
      <c r="C40" s="14"/>
      <c r="D40" s="14"/>
      <c r="E40" s="25"/>
      <c r="F40" s="25"/>
      <c r="G40" s="25"/>
      <c r="H40" s="8"/>
      <c r="I40" s="8"/>
      <c r="J40" s="8"/>
      <c r="K40" s="8"/>
    </row>
    <row r="41" spans="1:11" s="13" customFormat="1" x14ac:dyDescent="0.3">
      <c r="A41" s="14"/>
      <c r="B41" s="14"/>
      <c r="C41" s="14"/>
      <c r="D41" s="14"/>
      <c r="E41" s="25"/>
      <c r="F41" s="25"/>
      <c r="G41" s="25"/>
      <c r="H41" s="8"/>
      <c r="I41" s="8"/>
      <c r="J41" s="8"/>
      <c r="K41" s="8"/>
    </row>
    <row r="42" spans="1:11" s="13" customFormat="1" x14ac:dyDescent="0.3">
      <c r="A42" s="14"/>
      <c r="B42" s="14"/>
      <c r="C42" s="14"/>
      <c r="D42" s="14"/>
      <c r="E42" s="25"/>
      <c r="F42" s="25"/>
      <c r="G42" s="25"/>
      <c r="H42" s="8"/>
      <c r="I42" s="8"/>
      <c r="J42" s="8"/>
      <c r="K42" s="8"/>
    </row>
    <row r="43" spans="1:11" s="13" customFormat="1" x14ac:dyDescent="0.3">
      <c r="A43" s="14"/>
      <c r="B43" s="14"/>
      <c r="C43" s="14"/>
      <c r="D43" s="14"/>
      <c r="E43" s="25"/>
      <c r="F43" s="25"/>
      <c r="G43" s="25"/>
      <c r="H43" s="8"/>
      <c r="I43" s="8"/>
      <c r="J43" s="8"/>
      <c r="K43" s="8"/>
    </row>
    <row r="44" spans="1:11" s="13" customFormat="1" x14ac:dyDescent="0.3">
      <c r="A44" s="14"/>
      <c r="B44" s="14"/>
      <c r="C44" s="14"/>
      <c r="D44" s="14"/>
      <c r="E44" s="25"/>
      <c r="F44" s="25"/>
      <c r="G44" s="25"/>
      <c r="H44" s="8"/>
      <c r="I44" s="8"/>
      <c r="J44" s="8"/>
      <c r="K44" s="8"/>
    </row>
    <row r="45" spans="1:11" s="13" customFormat="1" x14ac:dyDescent="0.3">
      <c r="A45" s="14"/>
      <c r="B45" s="14"/>
      <c r="C45" s="14"/>
      <c r="D45" s="14"/>
      <c r="E45" s="25"/>
      <c r="F45" s="25"/>
      <c r="G45" s="25"/>
      <c r="H45" s="8"/>
      <c r="I45" s="8"/>
      <c r="J45" s="8"/>
      <c r="K45" s="8"/>
    </row>
    <row r="46" spans="1:11" s="13" customFormat="1" x14ac:dyDescent="0.3">
      <c r="A46" s="14"/>
      <c r="B46" s="14"/>
      <c r="C46" s="14"/>
      <c r="D46" s="14"/>
      <c r="E46" s="25"/>
      <c r="F46" s="25"/>
      <c r="G46" s="25"/>
      <c r="H46" s="8"/>
      <c r="I46" s="8"/>
      <c r="J46" s="8"/>
      <c r="K46" s="8"/>
    </row>
    <row r="47" spans="1:11" s="13" customFormat="1" x14ac:dyDescent="0.3">
      <c r="A47" s="14"/>
      <c r="B47" s="14"/>
      <c r="C47" s="14"/>
      <c r="D47" s="14"/>
      <c r="E47" s="25"/>
      <c r="F47" s="25"/>
      <c r="G47" s="25"/>
      <c r="H47" s="8"/>
      <c r="I47" s="8"/>
      <c r="J47" s="8"/>
      <c r="K47" s="8"/>
    </row>
    <row r="48" spans="1:11" s="13" customFormat="1" x14ac:dyDescent="0.3">
      <c r="A48" s="14"/>
      <c r="B48" s="14"/>
      <c r="C48" s="14"/>
      <c r="D48" s="14"/>
      <c r="E48" s="25"/>
      <c r="F48" s="25"/>
      <c r="G48" s="25"/>
      <c r="H48" s="8"/>
      <c r="I48" s="8"/>
      <c r="J48" s="8"/>
      <c r="K48" s="8"/>
    </row>
    <row r="49" spans="1:11" s="13" customFormat="1" x14ac:dyDescent="0.3">
      <c r="A49" s="14"/>
      <c r="B49" s="14"/>
      <c r="C49" s="14"/>
      <c r="D49" s="14"/>
      <c r="E49" s="25"/>
      <c r="F49" s="25"/>
      <c r="G49" s="25"/>
      <c r="H49" s="8"/>
      <c r="I49" s="8"/>
      <c r="J49" s="8"/>
      <c r="K49" s="8"/>
    </row>
    <row r="50" spans="1:11" s="13" customFormat="1" x14ac:dyDescent="0.3">
      <c r="A50" s="14"/>
      <c r="B50" s="14"/>
      <c r="C50" s="14"/>
      <c r="D50" s="14"/>
      <c r="E50" s="25"/>
      <c r="F50" s="25"/>
      <c r="G50" s="25"/>
      <c r="H50" s="8"/>
      <c r="I50" s="8"/>
      <c r="J50" s="8"/>
      <c r="K50" s="8"/>
    </row>
    <row r="51" spans="1:11" s="13" customFormat="1" x14ac:dyDescent="0.3">
      <c r="A51" s="14"/>
      <c r="B51" s="14"/>
      <c r="C51" s="14"/>
      <c r="D51" s="14"/>
      <c r="E51" s="25"/>
      <c r="F51" s="25"/>
      <c r="G51" s="25"/>
      <c r="H51" s="8"/>
      <c r="I51" s="8"/>
      <c r="J51" s="8"/>
      <c r="K51" s="8"/>
    </row>
    <row r="52" spans="1:11" s="13" customFormat="1" x14ac:dyDescent="0.3">
      <c r="A52" s="14"/>
      <c r="B52" s="14"/>
      <c r="C52" s="14"/>
      <c r="D52" s="14"/>
      <c r="E52" s="25"/>
      <c r="F52" s="25"/>
      <c r="G52" s="25"/>
      <c r="H52" s="8"/>
      <c r="I52" s="8"/>
      <c r="J52" s="8"/>
      <c r="K52" s="8"/>
    </row>
    <row r="53" spans="1:11" s="13" customFormat="1" x14ac:dyDescent="0.3">
      <c r="A53" s="14"/>
      <c r="B53" s="14"/>
      <c r="C53" s="14"/>
      <c r="D53" s="14"/>
      <c r="E53" s="25"/>
      <c r="F53" s="25"/>
      <c r="G53" s="25"/>
      <c r="H53" s="8"/>
      <c r="I53" s="8"/>
      <c r="J53" s="8"/>
      <c r="K53" s="8"/>
    </row>
    <row r="54" spans="1:11" s="13" customFormat="1" x14ac:dyDescent="0.3">
      <c r="A54" s="14"/>
      <c r="B54" s="14"/>
      <c r="C54" s="14"/>
      <c r="D54" s="14"/>
      <c r="E54" s="25"/>
      <c r="F54" s="25"/>
      <c r="G54" s="25"/>
      <c r="H54" s="8"/>
      <c r="I54" s="8"/>
      <c r="J54" s="8"/>
      <c r="K54" s="8"/>
    </row>
    <row r="55" spans="1:11" s="13" customFormat="1" x14ac:dyDescent="0.3">
      <c r="A55" s="14"/>
      <c r="B55" s="14"/>
      <c r="C55" s="14"/>
      <c r="D55" s="14"/>
      <c r="E55" s="25"/>
      <c r="F55" s="25"/>
      <c r="G55" s="25"/>
      <c r="H55" s="8"/>
      <c r="I55" s="8"/>
      <c r="J55" s="8"/>
      <c r="K55" s="8"/>
    </row>
    <row r="56" spans="1:11" s="13" customFormat="1" x14ac:dyDescent="0.3">
      <c r="A56" s="14"/>
      <c r="B56" s="14"/>
      <c r="C56" s="14"/>
      <c r="D56" s="14"/>
      <c r="E56" s="25"/>
      <c r="F56" s="25"/>
      <c r="G56" s="25"/>
      <c r="H56" s="8"/>
      <c r="I56" s="8"/>
      <c r="J56" s="8"/>
      <c r="K56" s="8"/>
    </row>
    <row r="57" spans="1:11" s="13" customFormat="1" x14ac:dyDescent="0.3">
      <c r="A57" s="14"/>
      <c r="B57" s="14"/>
      <c r="C57" s="14"/>
      <c r="D57" s="14"/>
      <c r="E57" s="25"/>
      <c r="F57" s="25"/>
      <c r="G57" s="25"/>
      <c r="H57" s="8"/>
      <c r="I57" s="8"/>
      <c r="J57" s="8"/>
      <c r="K57" s="8"/>
    </row>
    <row r="58" spans="1:11" s="13" customFormat="1" x14ac:dyDescent="0.3">
      <c r="A58" s="14"/>
      <c r="B58" s="14"/>
      <c r="C58" s="14"/>
      <c r="D58" s="14"/>
      <c r="E58" s="25"/>
      <c r="F58" s="25"/>
      <c r="G58" s="25"/>
      <c r="H58" s="8"/>
      <c r="I58" s="8"/>
      <c r="J58" s="8"/>
      <c r="K58" s="8"/>
    </row>
    <row r="59" spans="1:11" s="13" customFormat="1" x14ac:dyDescent="0.3">
      <c r="A59" s="14"/>
      <c r="B59" s="14"/>
      <c r="C59" s="14"/>
      <c r="D59" s="14"/>
      <c r="E59" s="25"/>
      <c r="F59" s="25"/>
      <c r="G59" s="25"/>
      <c r="H59" s="8"/>
      <c r="I59" s="8"/>
      <c r="J59" s="8"/>
      <c r="K59" s="8"/>
    </row>
    <row r="60" spans="1:11" s="13" customFormat="1" x14ac:dyDescent="0.3">
      <c r="A60" s="14"/>
      <c r="B60" s="14"/>
      <c r="C60" s="14"/>
      <c r="D60" s="14"/>
      <c r="E60" s="25"/>
      <c r="F60" s="25"/>
      <c r="G60" s="25"/>
      <c r="H60" s="8"/>
      <c r="I60" s="8"/>
      <c r="J60" s="8"/>
      <c r="K60" s="8"/>
    </row>
    <row r="61" spans="1:11" s="13" customFormat="1" x14ac:dyDescent="0.3">
      <c r="A61" s="14"/>
      <c r="B61" s="14"/>
      <c r="C61" s="14"/>
      <c r="D61" s="14"/>
      <c r="E61" s="25"/>
      <c r="F61" s="25"/>
      <c r="G61" s="25"/>
      <c r="H61" s="8"/>
      <c r="I61" s="8"/>
      <c r="J61" s="8"/>
      <c r="K61" s="8"/>
    </row>
    <row r="62" spans="1:11" s="13" customFormat="1" x14ac:dyDescent="0.3">
      <c r="A62" s="14"/>
      <c r="B62" s="14"/>
      <c r="C62" s="14"/>
      <c r="D62" s="14"/>
      <c r="E62" s="25"/>
      <c r="F62" s="25"/>
      <c r="G62" s="25"/>
      <c r="H62" s="8"/>
      <c r="I62" s="8"/>
      <c r="J62" s="8"/>
      <c r="K62" s="8"/>
    </row>
    <row r="63" spans="1:11" s="13" customFormat="1" x14ac:dyDescent="0.3">
      <c r="A63" s="14"/>
      <c r="B63" s="14"/>
      <c r="C63" s="14"/>
      <c r="D63" s="14"/>
      <c r="E63" s="25"/>
      <c r="F63" s="25"/>
      <c r="G63" s="25"/>
      <c r="H63" s="8"/>
      <c r="I63" s="8"/>
      <c r="J63" s="8"/>
      <c r="K63" s="8"/>
    </row>
    <row r="64" spans="1:11" s="13" customFormat="1" x14ac:dyDescent="0.3">
      <c r="A64" s="14"/>
      <c r="B64" s="14"/>
      <c r="C64" s="14"/>
      <c r="D64" s="14"/>
      <c r="E64" s="25"/>
      <c r="F64" s="25"/>
      <c r="G64" s="25"/>
      <c r="H64" s="8"/>
      <c r="I64" s="8"/>
      <c r="J64" s="8"/>
      <c r="K64" s="8"/>
    </row>
    <row r="65" spans="1:11" s="13" customFormat="1" x14ac:dyDescent="0.3">
      <c r="A65" s="14"/>
      <c r="B65" s="14"/>
      <c r="C65" s="14"/>
      <c r="D65" s="14"/>
      <c r="E65" s="25"/>
      <c r="F65" s="25"/>
      <c r="G65" s="25"/>
      <c r="H65" s="8"/>
      <c r="I65" s="8"/>
      <c r="J65" s="8"/>
      <c r="K65" s="8"/>
    </row>
    <row r="66" spans="1:11" s="13" customFormat="1" x14ac:dyDescent="0.3">
      <c r="A66" s="14"/>
      <c r="B66" s="14"/>
      <c r="C66" s="14"/>
      <c r="D66" s="14"/>
      <c r="E66" s="25"/>
      <c r="F66" s="25"/>
      <c r="G66" s="25"/>
      <c r="H66" s="8"/>
      <c r="I66" s="8"/>
      <c r="J66" s="8"/>
      <c r="K66" s="8"/>
    </row>
    <row r="67" spans="1:11" s="13" customFormat="1" x14ac:dyDescent="0.3">
      <c r="A67" s="14"/>
      <c r="B67" s="14"/>
      <c r="C67" s="14"/>
      <c r="D67" s="14"/>
      <c r="E67" s="25"/>
      <c r="F67" s="25"/>
      <c r="G67" s="25"/>
      <c r="H67" s="8"/>
      <c r="I67" s="8"/>
      <c r="J67" s="8"/>
      <c r="K67" s="8"/>
    </row>
    <row r="68" spans="1:11" s="13" customFormat="1" x14ac:dyDescent="0.3">
      <c r="A68" s="14"/>
      <c r="B68" s="14"/>
      <c r="C68" s="14"/>
      <c r="D68" s="14"/>
      <c r="E68" s="25"/>
      <c r="F68" s="25"/>
      <c r="G68" s="25"/>
      <c r="H68" s="8"/>
      <c r="I68" s="8"/>
      <c r="J68" s="8"/>
      <c r="K68" s="8"/>
    </row>
    <row r="69" spans="1:11" s="13" customFormat="1" x14ac:dyDescent="0.3">
      <c r="A69" s="14"/>
      <c r="B69" s="14"/>
      <c r="C69" s="14"/>
      <c r="D69" s="14"/>
      <c r="E69" s="25"/>
      <c r="F69" s="25"/>
      <c r="G69" s="25"/>
      <c r="H69" s="8"/>
      <c r="I69" s="8"/>
      <c r="J69" s="8"/>
      <c r="K69" s="8"/>
    </row>
    <row r="70" spans="1:11" s="13" customFormat="1" x14ac:dyDescent="0.3">
      <c r="A70" s="14"/>
      <c r="B70" s="14"/>
      <c r="C70" s="14"/>
      <c r="D70" s="14"/>
      <c r="E70" s="25"/>
      <c r="F70" s="25"/>
      <c r="G70" s="25"/>
      <c r="H70" s="8"/>
      <c r="I70" s="8"/>
      <c r="J70" s="8"/>
      <c r="K70" s="8"/>
    </row>
    <row r="71" spans="1:11" s="13" customFormat="1" x14ac:dyDescent="0.3">
      <c r="A71" s="14"/>
      <c r="B71" s="14"/>
      <c r="C71" s="14"/>
      <c r="D71" s="14"/>
      <c r="E71" s="25"/>
      <c r="F71" s="25"/>
      <c r="G71" s="25"/>
      <c r="H71" s="8"/>
      <c r="I71" s="8"/>
      <c r="J71" s="8"/>
      <c r="K71" s="8"/>
    </row>
    <row r="72" spans="1:11" s="13" customFormat="1" x14ac:dyDescent="0.3">
      <c r="A72" s="14"/>
      <c r="B72" s="14"/>
      <c r="C72" s="14"/>
      <c r="D72" s="14"/>
      <c r="E72" s="25"/>
      <c r="F72" s="25"/>
      <c r="G72" s="25"/>
      <c r="H72" s="8"/>
      <c r="I72" s="8"/>
      <c r="J72" s="8"/>
      <c r="K72" s="8"/>
    </row>
    <row r="73" spans="1:11" s="13" customFormat="1" x14ac:dyDescent="0.3">
      <c r="A73" s="14"/>
      <c r="B73" s="14"/>
      <c r="C73" s="14"/>
      <c r="D73" s="14"/>
      <c r="E73" s="25"/>
      <c r="F73" s="25"/>
      <c r="G73" s="25"/>
      <c r="H73" s="8"/>
      <c r="I73" s="8"/>
      <c r="J73" s="8"/>
      <c r="K73" s="8"/>
    </row>
    <row r="74" spans="1:11" s="13" customFormat="1" x14ac:dyDescent="0.3">
      <c r="A74" s="14"/>
      <c r="B74" s="14"/>
      <c r="C74" s="14"/>
      <c r="D74" s="14"/>
      <c r="E74" s="25"/>
      <c r="F74" s="25"/>
      <c r="G74" s="25"/>
      <c r="H74" s="8"/>
      <c r="I74" s="8"/>
      <c r="J74" s="8"/>
      <c r="K74" s="8"/>
    </row>
    <row r="75" spans="1:11" s="13" customFormat="1" x14ac:dyDescent="0.3">
      <c r="A75" s="14"/>
      <c r="B75" s="14"/>
      <c r="C75" s="14"/>
      <c r="D75" s="14"/>
      <c r="E75" s="25"/>
      <c r="F75" s="25"/>
      <c r="G75" s="25"/>
      <c r="H75" s="8"/>
      <c r="I75" s="8"/>
      <c r="J75" s="8"/>
      <c r="K75" s="8"/>
    </row>
    <row r="76" spans="1:11" s="13" customFormat="1" x14ac:dyDescent="0.3">
      <c r="A76" s="14"/>
      <c r="B76" s="14"/>
      <c r="C76" s="14"/>
      <c r="D76" s="14"/>
      <c r="E76" s="25"/>
      <c r="F76" s="25"/>
      <c r="G76" s="25"/>
      <c r="H76" s="8"/>
      <c r="I76" s="8"/>
      <c r="J76" s="8"/>
      <c r="K76" s="8"/>
    </row>
    <row r="77" spans="1:11" s="13" customFormat="1" x14ac:dyDescent="0.3">
      <c r="A77" s="14"/>
      <c r="B77" s="14"/>
      <c r="C77" s="14"/>
      <c r="D77" s="14"/>
      <c r="E77" s="25"/>
      <c r="F77" s="25"/>
      <c r="G77" s="25"/>
      <c r="H77" s="8"/>
      <c r="I77" s="8"/>
      <c r="J77" s="8"/>
      <c r="K77" s="8"/>
    </row>
    <row r="78" spans="1:11" s="13" customFormat="1" x14ac:dyDescent="0.3">
      <c r="A78" s="14"/>
      <c r="B78" s="14"/>
      <c r="C78" s="14"/>
      <c r="D78" s="14"/>
      <c r="E78" s="25"/>
      <c r="F78" s="25"/>
      <c r="G78" s="25"/>
      <c r="H78" s="8"/>
      <c r="I78" s="8"/>
      <c r="J78" s="8"/>
      <c r="K78" s="8"/>
    </row>
    <row r="79" spans="1:11" s="13" customFormat="1" x14ac:dyDescent="0.3">
      <c r="A79" s="14"/>
      <c r="B79" s="14"/>
      <c r="C79" s="14"/>
      <c r="D79" s="14"/>
      <c r="E79" s="25"/>
      <c r="F79" s="25"/>
      <c r="G79" s="25"/>
      <c r="H79" s="8"/>
      <c r="I79" s="8"/>
      <c r="J79" s="8"/>
      <c r="K79" s="8"/>
    </row>
    <row r="80" spans="1:11" s="13" customFormat="1" x14ac:dyDescent="0.3">
      <c r="A80" s="14"/>
      <c r="B80" s="14"/>
      <c r="C80" s="14"/>
      <c r="D80" s="14"/>
      <c r="E80" s="25"/>
      <c r="F80" s="25"/>
      <c r="G80" s="25"/>
      <c r="H80" s="8"/>
      <c r="I80" s="8"/>
      <c r="J80" s="8"/>
      <c r="K80" s="8"/>
    </row>
    <row r="81" spans="1:11" s="13" customFormat="1" x14ac:dyDescent="0.3">
      <c r="A81" s="14"/>
      <c r="B81" s="14"/>
      <c r="C81" s="14"/>
      <c r="D81" s="14"/>
      <c r="E81" s="25"/>
      <c r="F81" s="25"/>
      <c r="G81" s="25"/>
      <c r="H81" s="8"/>
      <c r="I81" s="8"/>
      <c r="J81" s="8"/>
      <c r="K81" s="8"/>
    </row>
    <row r="82" spans="1:11" s="13" customFormat="1" x14ac:dyDescent="0.3">
      <c r="A82" s="14"/>
      <c r="B82" s="14"/>
      <c r="C82" s="14"/>
      <c r="D82" s="14"/>
      <c r="E82" s="25"/>
      <c r="F82" s="25"/>
      <c r="G82" s="25"/>
      <c r="H82" s="8"/>
      <c r="I82" s="8"/>
      <c r="J82" s="8"/>
      <c r="K82" s="8"/>
    </row>
    <row r="83" spans="1:11" s="13" customFormat="1" x14ac:dyDescent="0.3">
      <c r="A83" s="14"/>
      <c r="B83" s="14"/>
      <c r="C83" s="14"/>
      <c r="D83" s="14"/>
      <c r="E83" s="25"/>
      <c r="F83" s="25"/>
      <c r="G83" s="25"/>
      <c r="H83" s="8"/>
      <c r="I83" s="8"/>
      <c r="J83" s="8"/>
      <c r="K83" s="8"/>
    </row>
    <row r="84" spans="1:11" s="13" customFormat="1" x14ac:dyDescent="0.3">
      <c r="A84" s="14"/>
      <c r="B84" s="14"/>
      <c r="C84" s="14"/>
      <c r="D84" s="14"/>
      <c r="E84" s="25"/>
      <c r="F84" s="25"/>
      <c r="G84" s="25"/>
      <c r="H84" s="8"/>
      <c r="I84" s="8"/>
      <c r="J84" s="8"/>
      <c r="K84" s="8"/>
    </row>
    <row r="85" spans="1:11" s="13" customFormat="1" x14ac:dyDescent="0.3">
      <c r="A85" s="14"/>
      <c r="B85" s="14"/>
      <c r="C85" s="14"/>
      <c r="D85" s="14"/>
      <c r="E85" s="25"/>
      <c r="F85" s="25"/>
      <c r="G85" s="25"/>
      <c r="H85" s="8"/>
      <c r="I85" s="8"/>
      <c r="J85" s="8"/>
      <c r="K85" s="8"/>
    </row>
    <row r="86" spans="1:11" s="13" customFormat="1" x14ac:dyDescent="0.3">
      <c r="A86" s="14"/>
      <c r="B86" s="14"/>
      <c r="C86" s="14"/>
      <c r="D86" s="14"/>
      <c r="E86" s="25"/>
      <c r="F86" s="25"/>
      <c r="G86" s="25"/>
      <c r="H86" s="8"/>
      <c r="I86" s="8"/>
      <c r="J86" s="8"/>
      <c r="K86" s="8"/>
    </row>
    <row r="87" spans="1:11" s="13" customFormat="1" x14ac:dyDescent="0.3">
      <c r="A87" s="14"/>
      <c r="B87" s="14"/>
      <c r="C87" s="14"/>
      <c r="D87" s="14"/>
      <c r="E87" s="25"/>
      <c r="F87" s="25"/>
      <c r="G87" s="25"/>
      <c r="H87" s="8"/>
      <c r="I87" s="8"/>
      <c r="J87" s="8"/>
      <c r="K87" s="8"/>
    </row>
    <row r="88" spans="1:11" s="13" customFormat="1" x14ac:dyDescent="0.3">
      <c r="A88" s="14"/>
      <c r="B88" s="14"/>
      <c r="C88" s="14"/>
      <c r="D88" s="14"/>
      <c r="E88" s="25"/>
      <c r="F88" s="25"/>
      <c r="G88" s="25"/>
      <c r="H88" s="8"/>
      <c r="I88" s="8"/>
      <c r="J88" s="8"/>
      <c r="K88" s="8"/>
    </row>
    <row r="89" spans="1:11" s="13" customFormat="1" x14ac:dyDescent="0.3">
      <c r="A89" s="14"/>
      <c r="B89" s="14"/>
      <c r="C89" s="14"/>
      <c r="D89" s="14"/>
      <c r="E89" s="25"/>
      <c r="F89" s="25"/>
      <c r="G89" s="25"/>
      <c r="H89" s="8"/>
      <c r="I89" s="8"/>
      <c r="J89" s="8"/>
      <c r="K89" s="8"/>
    </row>
    <row r="90" spans="1:11" s="13" customFormat="1" x14ac:dyDescent="0.3">
      <c r="A90" s="14"/>
      <c r="B90" s="14"/>
      <c r="C90" s="14"/>
      <c r="D90" s="14"/>
      <c r="E90" s="25"/>
      <c r="F90" s="25"/>
      <c r="G90" s="25"/>
      <c r="H90" s="8"/>
      <c r="I90" s="8"/>
      <c r="J90" s="8"/>
      <c r="K90" s="8"/>
    </row>
    <row r="91" spans="1:11" s="13" customFormat="1" x14ac:dyDescent="0.3">
      <c r="A91" s="14"/>
      <c r="B91" s="14"/>
      <c r="C91" s="14"/>
      <c r="D91" s="14"/>
      <c r="E91" s="25"/>
      <c r="F91" s="25"/>
      <c r="G91" s="25"/>
      <c r="H91" s="8"/>
      <c r="I91" s="8"/>
      <c r="J91" s="8"/>
      <c r="K91" s="8"/>
    </row>
    <row r="92" spans="1:11" s="13" customFormat="1" x14ac:dyDescent="0.3">
      <c r="A92" s="14"/>
      <c r="B92" s="14"/>
      <c r="C92" s="14"/>
      <c r="D92" s="14"/>
      <c r="E92" s="25"/>
      <c r="F92" s="25"/>
      <c r="G92" s="25"/>
      <c r="H92" s="8"/>
      <c r="I92" s="8"/>
      <c r="J92" s="8"/>
      <c r="K92" s="8"/>
    </row>
    <row r="93" spans="1:11" s="13" customFormat="1" x14ac:dyDescent="0.3">
      <c r="A93" s="14"/>
      <c r="B93" s="14"/>
      <c r="C93" s="14"/>
      <c r="D93" s="14"/>
      <c r="E93" s="25"/>
      <c r="F93" s="25"/>
      <c r="G93" s="25"/>
      <c r="H93" s="8"/>
      <c r="I93" s="8"/>
      <c r="J93" s="8"/>
      <c r="K93" s="8"/>
    </row>
    <row r="94" spans="1:11" s="13" customFormat="1" x14ac:dyDescent="0.3">
      <c r="A94" s="14"/>
      <c r="B94" s="14"/>
      <c r="C94" s="14"/>
      <c r="D94" s="14"/>
      <c r="E94" s="25"/>
      <c r="F94" s="25"/>
      <c r="G94" s="25"/>
      <c r="H94" s="8"/>
      <c r="I94" s="8"/>
      <c r="J94" s="8"/>
      <c r="K94" s="8"/>
    </row>
    <row r="95" spans="1:11" s="13" customFormat="1" x14ac:dyDescent="0.3">
      <c r="A95" s="14"/>
      <c r="B95" s="14"/>
      <c r="C95" s="14"/>
      <c r="D95" s="14"/>
      <c r="E95" s="25"/>
      <c r="F95" s="25"/>
      <c r="G95" s="25"/>
      <c r="H95" s="8"/>
      <c r="I95" s="8"/>
      <c r="J95" s="8"/>
      <c r="K95" s="8"/>
    </row>
    <row r="96" spans="1:11" s="13" customFormat="1" x14ac:dyDescent="0.3">
      <c r="A96" s="14"/>
      <c r="B96" s="14"/>
      <c r="C96" s="14"/>
      <c r="D96" s="14"/>
      <c r="E96" s="25"/>
      <c r="F96" s="25"/>
      <c r="G96" s="25"/>
      <c r="H96" s="8"/>
      <c r="I96" s="8"/>
      <c r="J96" s="8"/>
      <c r="K96" s="8"/>
    </row>
    <row r="97" spans="1:11" s="13" customFormat="1" x14ac:dyDescent="0.3">
      <c r="A97" s="14"/>
      <c r="B97" s="14"/>
      <c r="C97" s="14"/>
      <c r="D97" s="14"/>
      <c r="E97" s="25"/>
      <c r="F97" s="25"/>
      <c r="G97" s="25"/>
      <c r="H97" s="8"/>
      <c r="I97" s="8"/>
      <c r="J97" s="8"/>
      <c r="K97" s="8"/>
    </row>
    <row r="98" spans="1:11" s="13" customFormat="1" x14ac:dyDescent="0.3">
      <c r="A98" s="14"/>
      <c r="B98" s="14"/>
      <c r="C98" s="14"/>
      <c r="D98" s="14"/>
      <c r="E98" s="25"/>
      <c r="F98" s="25"/>
      <c r="G98" s="25"/>
      <c r="H98" s="8"/>
      <c r="I98" s="8"/>
      <c r="J98" s="8"/>
      <c r="K98" s="8"/>
    </row>
    <row r="99" spans="1:11" s="13" customFormat="1" x14ac:dyDescent="0.3">
      <c r="A99" s="14"/>
      <c r="B99" s="14"/>
      <c r="C99" s="14"/>
      <c r="D99" s="14"/>
      <c r="E99" s="25"/>
      <c r="F99" s="25"/>
      <c r="G99" s="25"/>
      <c r="H99" s="8"/>
      <c r="I99" s="8"/>
      <c r="J99" s="8"/>
      <c r="K99" s="8"/>
    </row>
    <row r="100" spans="1:11" s="13" customFormat="1" x14ac:dyDescent="0.3">
      <c r="A100" s="14"/>
      <c r="B100" s="14"/>
      <c r="C100" s="14"/>
      <c r="D100" s="14"/>
      <c r="E100" s="25"/>
      <c r="F100" s="25"/>
      <c r="G100" s="25"/>
      <c r="H100" s="8"/>
      <c r="I100" s="8"/>
      <c r="J100" s="8"/>
      <c r="K100" s="8"/>
    </row>
    <row r="101" spans="1:11" s="13" customFormat="1" x14ac:dyDescent="0.3">
      <c r="A101" s="14"/>
      <c r="B101" s="14"/>
      <c r="C101" s="14"/>
      <c r="D101" s="14"/>
      <c r="E101" s="25"/>
      <c r="F101" s="25"/>
      <c r="G101" s="25"/>
      <c r="H101" s="8"/>
      <c r="I101" s="8"/>
      <c r="J101" s="8"/>
      <c r="K101" s="8"/>
    </row>
    <row r="102" spans="1:11" s="13" customFormat="1" x14ac:dyDescent="0.3">
      <c r="A102" s="14"/>
      <c r="B102" s="14"/>
      <c r="C102" s="14"/>
      <c r="D102" s="14"/>
      <c r="E102" s="25"/>
      <c r="F102" s="25"/>
      <c r="G102" s="25"/>
      <c r="H102" s="8"/>
      <c r="I102" s="8"/>
      <c r="J102" s="8"/>
      <c r="K102" s="8"/>
    </row>
    <row r="103" spans="1:11" s="13" customFormat="1" x14ac:dyDescent="0.3">
      <c r="A103" s="14"/>
      <c r="B103" s="14"/>
      <c r="C103" s="14"/>
      <c r="D103" s="14"/>
      <c r="E103" s="25"/>
      <c r="F103" s="25"/>
      <c r="G103" s="25"/>
      <c r="H103" s="8"/>
      <c r="I103" s="8"/>
      <c r="J103" s="8"/>
      <c r="K103" s="8"/>
    </row>
    <row r="104" spans="1:11" s="13" customFormat="1" x14ac:dyDescent="0.3">
      <c r="A104" s="14"/>
      <c r="B104" s="14"/>
      <c r="C104" s="14"/>
      <c r="D104" s="14"/>
      <c r="E104" s="25"/>
      <c r="F104" s="25"/>
      <c r="G104" s="25"/>
      <c r="H104" s="8"/>
      <c r="I104" s="8"/>
      <c r="J104" s="8"/>
      <c r="K104" s="8"/>
    </row>
    <row r="105" spans="1:11" s="13" customFormat="1" x14ac:dyDescent="0.3">
      <c r="A105" s="14"/>
      <c r="B105" s="14"/>
      <c r="C105" s="14"/>
      <c r="D105" s="14"/>
      <c r="E105" s="25"/>
      <c r="F105" s="25"/>
      <c r="G105" s="25"/>
      <c r="H105" s="8"/>
      <c r="I105" s="8"/>
      <c r="J105" s="8"/>
      <c r="K105" s="8"/>
    </row>
    <row r="106" spans="1:11" s="13" customFormat="1" x14ac:dyDescent="0.3">
      <c r="A106" s="14"/>
      <c r="B106" s="14"/>
      <c r="C106" s="14"/>
      <c r="D106" s="14"/>
      <c r="E106" s="25"/>
      <c r="F106" s="25"/>
      <c r="G106" s="25"/>
      <c r="H106" s="8"/>
      <c r="I106" s="8"/>
      <c r="J106" s="8"/>
      <c r="K106" s="8"/>
    </row>
    <row r="107" spans="1:11" s="13" customFormat="1" x14ac:dyDescent="0.3">
      <c r="A107" s="14"/>
      <c r="B107" s="14"/>
      <c r="C107" s="14"/>
      <c r="D107" s="14"/>
      <c r="E107" s="25"/>
      <c r="F107" s="25"/>
      <c r="G107" s="25"/>
      <c r="H107" s="8"/>
      <c r="I107" s="8"/>
      <c r="J107" s="8"/>
      <c r="K107" s="8"/>
    </row>
    <row r="108" spans="1:11" s="13" customFormat="1" x14ac:dyDescent="0.3">
      <c r="A108" s="14"/>
      <c r="B108" s="14"/>
      <c r="C108" s="14"/>
      <c r="D108" s="14"/>
      <c r="E108" s="25"/>
      <c r="F108" s="25"/>
      <c r="G108" s="25"/>
      <c r="H108" s="8"/>
      <c r="I108" s="8"/>
      <c r="J108" s="8"/>
      <c r="K108" s="8"/>
    </row>
    <row r="109" spans="1:11" s="13" customFormat="1" x14ac:dyDescent="0.3">
      <c r="A109" s="14"/>
      <c r="B109" s="14"/>
      <c r="C109" s="14"/>
      <c r="D109" s="14"/>
      <c r="E109" s="25"/>
      <c r="F109" s="25"/>
      <c r="G109" s="25"/>
      <c r="H109" s="8"/>
      <c r="I109" s="8"/>
      <c r="J109" s="8"/>
      <c r="K109" s="8"/>
    </row>
    <row r="110" spans="1:11" s="13" customFormat="1" x14ac:dyDescent="0.3">
      <c r="A110" s="14"/>
      <c r="B110" s="14"/>
      <c r="C110" s="14"/>
      <c r="D110" s="14"/>
      <c r="E110" s="25"/>
      <c r="F110" s="25"/>
      <c r="G110" s="25"/>
      <c r="H110" s="8"/>
      <c r="I110" s="8"/>
      <c r="J110" s="8"/>
      <c r="K110" s="8"/>
    </row>
    <row r="111" spans="1:11" s="13" customFormat="1" x14ac:dyDescent="0.3">
      <c r="A111" s="14"/>
      <c r="B111" s="14"/>
      <c r="C111" s="14"/>
      <c r="D111" s="14"/>
      <c r="E111" s="25"/>
      <c r="F111" s="25"/>
      <c r="G111" s="25"/>
      <c r="H111" s="8"/>
      <c r="I111" s="8"/>
      <c r="J111" s="8"/>
      <c r="K111" s="8"/>
    </row>
    <row r="112" spans="1:11" s="13" customFormat="1" x14ac:dyDescent="0.3">
      <c r="A112" s="14"/>
      <c r="B112" s="14"/>
      <c r="C112" s="14"/>
      <c r="D112" s="14"/>
      <c r="E112" s="25"/>
      <c r="F112" s="25"/>
      <c r="G112" s="25"/>
      <c r="H112" s="8"/>
      <c r="I112" s="8"/>
      <c r="J112" s="8"/>
      <c r="K112" s="8"/>
    </row>
    <row r="113" spans="1:11" s="13" customFormat="1" x14ac:dyDescent="0.3">
      <c r="A113" s="14"/>
      <c r="B113" s="14"/>
      <c r="C113" s="14"/>
      <c r="D113" s="14"/>
      <c r="E113" s="25"/>
      <c r="F113" s="25"/>
      <c r="G113" s="25"/>
      <c r="H113" s="8"/>
      <c r="I113" s="8"/>
      <c r="J113" s="8"/>
      <c r="K113" s="8"/>
    </row>
    <row r="114" spans="1:11" s="13" customFormat="1" x14ac:dyDescent="0.3">
      <c r="A114" s="14"/>
      <c r="B114" s="14"/>
      <c r="C114" s="14"/>
      <c r="D114" s="14"/>
      <c r="E114" s="25"/>
      <c r="F114" s="25"/>
      <c r="G114" s="25"/>
      <c r="H114" s="8"/>
      <c r="I114" s="8"/>
      <c r="J114" s="8"/>
      <c r="K114" s="8"/>
    </row>
    <row r="115" spans="1:11" s="13" customFormat="1" x14ac:dyDescent="0.3">
      <c r="A115" s="14"/>
      <c r="B115" s="14"/>
      <c r="C115" s="14"/>
      <c r="D115" s="14"/>
      <c r="E115" s="25"/>
      <c r="F115" s="25"/>
      <c r="G115" s="25"/>
      <c r="H115" s="8"/>
      <c r="I115" s="8"/>
      <c r="J115" s="8"/>
      <c r="K115" s="8"/>
    </row>
    <row r="116" spans="1:11" s="13" customFormat="1" x14ac:dyDescent="0.3">
      <c r="A116" s="14"/>
      <c r="B116" s="14"/>
      <c r="C116" s="14"/>
      <c r="D116" s="14"/>
      <c r="E116" s="25"/>
      <c r="F116" s="25"/>
      <c r="G116" s="25"/>
      <c r="H116" s="8"/>
      <c r="I116" s="8"/>
      <c r="J116" s="8"/>
      <c r="K116" s="8"/>
    </row>
    <row r="117" spans="1:11" s="13" customFormat="1" x14ac:dyDescent="0.3">
      <c r="A117" s="14"/>
      <c r="B117" s="14"/>
      <c r="C117" s="14"/>
      <c r="D117" s="14"/>
      <c r="E117" s="25"/>
      <c r="F117" s="25"/>
      <c r="G117" s="25"/>
      <c r="H117" s="8"/>
      <c r="I117" s="8"/>
      <c r="J117" s="8"/>
      <c r="K117" s="8"/>
    </row>
    <row r="118" spans="1:11" s="13" customFormat="1" x14ac:dyDescent="0.3">
      <c r="A118" s="14"/>
      <c r="B118" s="14"/>
      <c r="C118" s="14"/>
      <c r="D118" s="14"/>
      <c r="E118" s="25"/>
      <c r="F118" s="25"/>
      <c r="G118" s="25"/>
      <c r="H118" s="8"/>
      <c r="I118" s="8"/>
      <c r="J118" s="8"/>
      <c r="K118" s="8"/>
    </row>
    <row r="119" spans="1:11" s="13" customFormat="1" x14ac:dyDescent="0.3">
      <c r="A119" s="14"/>
      <c r="B119" s="14"/>
      <c r="C119" s="14"/>
      <c r="D119" s="14"/>
      <c r="E119" s="25"/>
      <c r="F119" s="25"/>
      <c r="G119" s="25"/>
      <c r="H119" s="8"/>
      <c r="I119" s="8"/>
      <c r="J119" s="8"/>
      <c r="K119" s="8"/>
    </row>
    <row r="120" spans="1:11" s="13" customFormat="1" x14ac:dyDescent="0.3">
      <c r="A120" s="14"/>
      <c r="B120" s="14"/>
      <c r="C120" s="14"/>
      <c r="D120" s="14"/>
      <c r="E120" s="25"/>
      <c r="F120" s="25"/>
      <c r="G120" s="25"/>
      <c r="H120" s="8"/>
      <c r="I120" s="8"/>
      <c r="J120" s="8"/>
      <c r="K120" s="8"/>
    </row>
    <row r="121" spans="1:11" s="13" customFormat="1" x14ac:dyDescent="0.3">
      <c r="A121" s="14"/>
      <c r="B121" s="14"/>
      <c r="C121" s="14"/>
      <c r="D121" s="14"/>
      <c r="E121" s="25"/>
      <c r="F121" s="25"/>
      <c r="G121" s="25"/>
      <c r="H121" s="8"/>
      <c r="I121" s="8"/>
      <c r="J121" s="8"/>
      <c r="K121" s="8"/>
    </row>
    <row r="122" spans="1:11" s="13" customFormat="1" x14ac:dyDescent="0.3">
      <c r="A122" s="14"/>
      <c r="B122" s="14"/>
      <c r="C122" s="14"/>
      <c r="D122" s="14"/>
      <c r="E122" s="25"/>
      <c r="F122" s="25"/>
      <c r="G122" s="25"/>
      <c r="H122" s="8"/>
      <c r="I122" s="8"/>
      <c r="J122" s="8"/>
      <c r="K122" s="8"/>
    </row>
    <row r="123" spans="1:11" s="13" customFormat="1" x14ac:dyDescent="0.3">
      <c r="A123" s="14"/>
      <c r="B123" s="14"/>
      <c r="C123" s="14"/>
      <c r="D123" s="14"/>
      <c r="E123" s="25"/>
      <c r="F123" s="25"/>
      <c r="G123" s="25"/>
      <c r="H123" s="8"/>
      <c r="I123" s="8"/>
      <c r="J123" s="8"/>
      <c r="K123" s="8"/>
    </row>
    <row r="124" spans="1:11" s="13" customFormat="1" x14ac:dyDescent="0.3">
      <c r="A124" s="14"/>
      <c r="B124" s="14"/>
      <c r="C124" s="14"/>
      <c r="D124" s="14"/>
      <c r="E124" s="25"/>
      <c r="F124" s="25"/>
      <c r="G124" s="25"/>
      <c r="H124" s="8"/>
      <c r="I124" s="8"/>
      <c r="J124" s="8"/>
      <c r="K124" s="8"/>
    </row>
    <row r="125" spans="1:11" s="13" customFormat="1" x14ac:dyDescent="0.3">
      <c r="A125" s="14"/>
      <c r="B125" s="14"/>
      <c r="C125" s="14"/>
      <c r="D125" s="14"/>
      <c r="E125" s="25"/>
      <c r="F125" s="25"/>
      <c r="G125" s="25"/>
      <c r="H125" s="8"/>
      <c r="I125" s="8"/>
      <c r="J125" s="8"/>
      <c r="K125" s="8"/>
    </row>
    <row r="126" spans="1:11" s="13" customFormat="1" x14ac:dyDescent="0.3">
      <c r="A126" s="14"/>
      <c r="B126" s="14"/>
      <c r="C126" s="14"/>
      <c r="D126" s="14"/>
      <c r="E126" s="25"/>
      <c r="F126" s="25"/>
      <c r="G126" s="25"/>
      <c r="H126" s="8"/>
      <c r="I126" s="8"/>
      <c r="J126" s="8"/>
      <c r="K126" s="8"/>
    </row>
    <row r="127" spans="1:11" s="13" customFormat="1" x14ac:dyDescent="0.3">
      <c r="A127" s="14"/>
      <c r="B127" s="14"/>
      <c r="C127" s="14"/>
      <c r="D127" s="14"/>
      <c r="E127" s="25"/>
      <c r="F127" s="25"/>
      <c r="G127" s="25"/>
      <c r="H127" s="8"/>
      <c r="I127" s="8"/>
      <c r="J127" s="8"/>
      <c r="K127" s="8"/>
    </row>
    <row r="128" spans="1:11" s="13" customFormat="1" x14ac:dyDescent="0.3">
      <c r="A128" s="14"/>
      <c r="B128" s="14"/>
      <c r="C128" s="14"/>
      <c r="D128" s="14"/>
      <c r="E128" s="25"/>
      <c r="F128" s="25"/>
      <c r="G128" s="25"/>
      <c r="H128" s="8"/>
      <c r="I128" s="8"/>
      <c r="J128" s="8"/>
      <c r="K128" s="8"/>
    </row>
    <row r="129" spans="1:11" s="13" customFormat="1" x14ac:dyDescent="0.3">
      <c r="A129" s="14"/>
      <c r="B129" s="14"/>
      <c r="C129" s="14"/>
      <c r="D129" s="14"/>
      <c r="E129" s="25"/>
      <c r="F129" s="25"/>
      <c r="G129" s="25"/>
      <c r="H129" s="8"/>
      <c r="I129" s="8"/>
      <c r="J129" s="8"/>
      <c r="K129" s="8"/>
    </row>
    <row r="130" spans="1:11" s="13" customFormat="1" x14ac:dyDescent="0.3">
      <c r="A130" s="14"/>
      <c r="B130" s="14"/>
      <c r="C130" s="14"/>
      <c r="D130" s="14"/>
      <c r="E130" s="25"/>
      <c r="F130" s="25"/>
      <c r="G130" s="25"/>
      <c r="H130" s="8"/>
      <c r="I130" s="8"/>
      <c r="J130" s="8"/>
      <c r="K130" s="8"/>
    </row>
    <row r="131" spans="1:11" s="13" customFormat="1" x14ac:dyDescent="0.3">
      <c r="A131" s="14"/>
      <c r="B131" s="14"/>
      <c r="C131" s="14"/>
      <c r="D131" s="14"/>
      <c r="E131" s="25"/>
      <c r="F131" s="25"/>
      <c r="G131" s="25"/>
      <c r="H131" s="8"/>
      <c r="I131" s="8"/>
      <c r="J131" s="8"/>
      <c r="K131" s="8"/>
    </row>
    <row r="132" spans="1:11" s="13" customFormat="1" x14ac:dyDescent="0.3">
      <c r="A132" s="14"/>
      <c r="B132" s="14"/>
      <c r="C132" s="14"/>
      <c r="D132" s="14"/>
      <c r="E132" s="25"/>
      <c r="F132" s="25"/>
      <c r="G132" s="25"/>
      <c r="H132" s="8"/>
      <c r="I132" s="8"/>
      <c r="J132" s="8"/>
      <c r="K132" s="8"/>
    </row>
    <row r="133" spans="1:11" s="13" customFormat="1" x14ac:dyDescent="0.3">
      <c r="A133" s="14"/>
      <c r="B133" s="14"/>
      <c r="C133" s="14"/>
      <c r="D133" s="14"/>
      <c r="E133" s="25"/>
      <c r="F133" s="25"/>
      <c r="G133" s="25"/>
      <c r="H133" s="8"/>
      <c r="I133" s="8"/>
      <c r="J133" s="8"/>
      <c r="K133" s="8"/>
    </row>
    <row r="134" spans="1:11" s="13" customFormat="1" x14ac:dyDescent="0.3">
      <c r="A134" s="14"/>
      <c r="B134" s="14"/>
      <c r="C134" s="14"/>
      <c r="D134" s="14"/>
      <c r="E134" s="25"/>
      <c r="F134" s="25"/>
      <c r="G134" s="25"/>
      <c r="H134" s="8"/>
      <c r="I134" s="8"/>
      <c r="J134" s="8"/>
      <c r="K134" s="8"/>
    </row>
    <row r="135" spans="1:11" s="13" customFormat="1" x14ac:dyDescent="0.3">
      <c r="A135" s="14"/>
      <c r="B135" s="14"/>
      <c r="C135" s="14"/>
      <c r="D135" s="14"/>
      <c r="E135" s="25"/>
      <c r="F135" s="25"/>
      <c r="G135" s="25"/>
      <c r="H135" s="8"/>
      <c r="I135" s="8"/>
      <c r="J135" s="8"/>
      <c r="K135" s="8"/>
    </row>
    <row r="136" spans="1:11" s="13" customFormat="1" x14ac:dyDescent="0.3">
      <c r="A136" s="14"/>
      <c r="B136" s="14"/>
      <c r="C136" s="14"/>
      <c r="D136" s="14"/>
      <c r="E136" s="25"/>
      <c r="F136" s="25"/>
      <c r="G136" s="25"/>
      <c r="H136" s="8"/>
      <c r="I136" s="8"/>
      <c r="J136" s="8"/>
      <c r="K136" s="8"/>
    </row>
    <row r="137" spans="1:11" s="13" customFormat="1" x14ac:dyDescent="0.3">
      <c r="A137" s="14"/>
      <c r="B137" s="14"/>
      <c r="C137" s="14"/>
      <c r="D137" s="14"/>
      <c r="E137" s="25"/>
      <c r="F137" s="25"/>
      <c r="G137" s="25"/>
      <c r="H137" s="8"/>
      <c r="I137" s="8"/>
      <c r="J137" s="8"/>
      <c r="K137" s="8"/>
    </row>
    <row r="138" spans="1:11" s="13" customFormat="1" x14ac:dyDescent="0.3">
      <c r="A138" s="14"/>
      <c r="B138" s="14"/>
      <c r="C138" s="14"/>
      <c r="D138" s="14"/>
      <c r="E138" s="25"/>
      <c r="F138" s="25"/>
      <c r="G138" s="25"/>
      <c r="H138" s="8"/>
      <c r="I138" s="8"/>
      <c r="J138" s="8"/>
      <c r="K138" s="8"/>
    </row>
    <row r="139" spans="1:11" s="13" customFormat="1" x14ac:dyDescent="0.3">
      <c r="A139" s="14"/>
      <c r="B139" s="14"/>
      <c r="C139" s="14"/>
      <c r="D139" s="14"/>
      <c r="E139" s="25"/>
      <c r="F139" s="25"/>
      <c r="G139" s="25"/>
      <c r="H139" s="8"/>
      <c r="I139" s="8"/>
      <c r="J139" s="8"/>
      <c r="K139" s="8"/>
    </row>
    <row r="140" spans="1:11" s="13" customFormat="1" x14ac:dyDescent="0.3">
      <c r="A140" s="14"/>
      <c r="B140" s="14"/>
      <c r="C140" s="14"/>
      <c r="D140" s="14"/>
      <c r="E140" s="25"/>
      <c r="F140" s="25"/>
      <c r="G140" s="25"/>
      <c r="H140" s="8"/>
      <c r="I140" s="8"/>
      <c r="J140" s="8"/>
      <c r="K140" s="8"/>
    </row>
    <row r="141" spans="1:11" s="13" customFormat="1" x14ac:dyDescent="0.3">
      <c r="A141" s="14"/>
      <c r="B141" s="14"/>
      <c r="C141" s="14"/>
      <c r="D141" s="14"/>
      <c r="E141" s="25"/>
      <c r="F141" s="25"/>
      <c r="G141" s="25"/>
      <c r="H141" s="8"/>
      <c r="I141" s="8"/>
      <c r="J141" s="8"/>
      <c r="K141" s="8"/>
    </row>
    <row r="142" spans="1:11" s="13" customFormat="1" x14ac:dyDescent="0.3">
      <c r="A142" s="14"/>
      <c r="B142" s="14"/>
      <c r="C142" s="14"/>
      <c r="D142" s="14"/>
      <c r="E142" s="25"/>
      <c r="F142" s="25"/>
      <c r="G142" s="25"/>
      <c r="H142" s="8"/>
      <c r="I142" s="8"/>
      <c r="J142" s="8"/>
      <c r="K142" s="8"/>
    </row>
    <row r="143" spans="1:11" s="13" customFormat="1" x14ac:dyDescent="0.3">
      <c r="A143" s="14"/>
      <c r="B143" s="14"/>
      <c r="C143" s="14"/>
      <c r="D143" s="14"/>
      <c r="E143" s="25"/>
      <c r="F143" s="25"/>
      <c r="G143" s="25"/>
      <c r="H143" s="8"/>
      <c r="I143" s="8"/>
      <c r="J143" s="8"/>
      <c r="K143" s="8"/>
    </row>
    <row r="144" spans="1:11" s="13" customFormat="1" x14ac:dyDescent="0.3">
      <c r="A144" s="14"/>
      <c r="B144" s="14"/>
      <c r="C144" s="14"/>
      <c r="D144" s="14"/>
      <c r="E144" s="25"/>
      <c r="F144" s="25"/>
      <c r="G144" s="25"/>
      <c r="H144" s="8"/>
      <c r="I144" s="8"/>
      <c r="J144" s="8"/>
      <c r="K144" s="8"/>
    </row>
    <row r="145" spans="1:11" s="13" customFormat="1" x14ac:dyDescent="0.3">
      <c r="A145" s="14"/>
      <c r="B145" s="14"/>
      <c r="C145" s="14"/>
      <c r="D145" s="14"/>
      <c r="E145" s="25"/>
      <c r="F145" s="25"/>
      <c r="G145" s="25"/>
      <c r="H145" s="8"/>
      <c r="I145" s="8"/>
      <c r="J145" s="8"/>
      <c r="K145" s="8"/>
    </row>
    <row r="146" spans="1:11" s="13" customFormat="1" x14ac:dyDescent="0.3">
      <c r="A146" s="14"/>
      <c r="B146" s="14"/>
      <c r="C146" s="14"/>
      <c r="D146" s="14"/>
      <c r="E146" s="25"/>
      <c r="F146" s="25"/>
      <c r="G146" s="25"/>
      <c r="H146" s="8"/>
      <c r="I146" s="8"/>
      <c r="J146" s="8"/>
      <c r="K146" s="8"/>
    </row>
    <row r="147" spans="1:11" s="13" customFormat="1" x14ac:dyDescent="0.3">
      <c r="A147" s="14"/>
      <c r="B147" s="14"/>
      <c r="C147" s="14"/>
      <c r="D147" s="14"/>
      <c r="E147" s="25"/>
      <c r="F147" s="25"/>
      <c r="G147" s="25"/>
      <c r="H147" s="8"/>
      <c r="I147" s="8"/>
      <c r="J147" s="8"/>
      <c r="K147" s="8"/>
    </row>
    <row r="148" spans="1:11" s="13" customFormat="1" x14ac:dyDescent="0.3">
      <c r="A148" s="14"/>
      <c r="B148" s="14"/>
      <c r="C148" s="14"/>
      <c r="D148" s="14"/>
      <c r="E148" s="25"/>
      <c r="F148" s="25"/>
      <c r="G148" s="25"/>
      <c r="H148" s="8"/>
      <c r="I148" s="8"/>
      <c r="J148" s="8"/>
      <c r="K148" s="8"/>
    </row>
    <row r="149" spans="1:11" s="13" customFormat="1" x14ac:dyDescent="0.3">
      <c r="A149" s="14"/>
      <c r="B149" s="14"/>
      <c r="C149" s="14"/>
      <c r="D149" s="14"/>
      <c r="E149" s="25"/>
      <c r="F149" s="25"/>
      <c r="G149" s="25"/>
      <c r="H149" s="8"/>
      <c r="I149" s="8"/>
      <c r="J149" s="8"/>
      <c r="K149" s="8"/>
    </row>
    <row r="150" spans="1:11" s="13" customFormat="1" x14ac:dyDescent="0.3">
      <c r="A150" s="14"/>
      <c r="B150" s="14"/>
      <c r="C150" s="14"/>
      <c r="D150" s="14"/>
      <c r="E150" s="25"/>
      <c r="F150" s="25"/>
      <c r="G150" s="25"/>
      <c r="H150" s="8"/>
      <c r="I150" s="8"/>
      <c r="J150" s="8"/>
      <c r="K150" s="8"/>
    </row>
    <row r="151" spans="1:11" s="13" customFormat="1" x14ac:dyDescent="0.3">
      <c r="A151" s="14"/>
      <c r="B151" s="14"/>
      <c r="C151" s="14"/>
      <c r="D151" s="14"/>
      <c r="E151" s="25"/>
      <c r="F151" s="25"/>
      <c r="G151" s="25"/>
      <c r="H151" s="8"/>
      <c r="I151" s="8"/>
      <c r="J151" s="8"/>
      <c r="K151" s="8"/>
    </row>
    <row r="152" spans="1:11" s="13" customFormat="1" x14ac:dyDescent="0.3">
      <c r="A152" s="14"/>
      <c r="B152" s="14"/>
      <c r="C152" s="14"/>
      <c r="D152" s="14"/>
      <c r="E152" s="25"/>
      <c r="F152" s="25"/>
      <c r="G152" s="25"/>
      <c r="H152" s="8"/>
      <c r="I152" s="8"/>
      <c r="J152" s="8"/>
      <c r="K152" s="8"/>
    </row>
    <row r="153" spans="1:11" s="13" customFormat="1" x14ac:dyDescent="0.3">
      <c r="A153" s="14"/>
      <c r="B153" s="14"/>
      <c r="C153" s="14"/>
      <c r="D153" s="14"/>
      <c r="E153" s="25"/>
      <c r="F153" s="25"/>
      <c r="G153" s="25"/>
      <c r="H153" s="8"/>
      <c r="I153" s="8"/>
      <c r="J153" s="8"/>
      <c r="K153" s="8"/>
    </row>
    <row r="154" spans="1:11" s="13" customFormat="1" x14ac:dyDescent="0.3">
      <c r="A154" s="14"/>
      <c r="B154" s="14"/>
      <c r="C154" s="14"/>
      <c r="D154" s="14"/>
      <c r="E154" s="25"/>
      <c r="F154" s="25"/>
      <c r="G154" s="25"/>
      <c r="H154" s="8"/>
      <c r="I154" s="8"/>
      <c r="J154" s="8"/>
      <c r="K154" s="8"/>
    </row>
    <row r="155" spans="1:11" s="13" customFormat="1" x14ac:dyDescent="0.3">
      <c r="A155" s="14"/>
      <c r="B155" s="14"/>
      <c r="C155" s="14"/>
      <c r="D155" s="14"/>
      <c r="E155" s="25"/>
      <c r="F155" s="25"/>
      <c r="G155" s="25"/>
      <c r="H155" s="8"/>
      <c r="I155" s="8"/>
      <c r="J155" s="8"/>
      <c r="K155" s="8"/>
    </row>
    <row r="156" spans="1:11" s="13" customFormat="1" x14ac:dyDescent="0.3">
      <c r="A156" s="14"/>
      <c r="B156" s="14"/>
      <c r="C156" s="14"/>
      <c r="D156" s="14"/>
      <c r="E156" s="25"/>
      <c r="F156" s="25"/>
      <c r="G156" s="25"/>
      <c r="H156" s="8"/>
      <c r="I156" s="8"/>
      <c r="J156" s="8"/>
      <c r="K156" s="8"/>
    </row>
    <row r="157" spans="1:11" s="13" customFormat="1" ht="14.4" customHeight="1" x14ac:dyDescent="0.3">
      <c r="A157" s="14"/>
      <c r="B157" s="14"/>
      <c r="C157" s="14"/>
      <c r="D157" s="14"/>
      <c r="E157" s="25"/>
      <c r="F157" s="25"/>
      <c r="G157" s="25"/>
      <c r="H157" s="8"/>
      <c r="I157" s="8"/>
      <c r="J157" s="8"/>
      <c r="K157" s="8"/>
    </row>
    <row r="158" spans="1:11" s="13" customFormat="1" x14ac:dyDescent="0.3">
      <c r="A158" s="14"/>
      <c r="B158" s="14"/>
      <c r="C158" s="14"/>
      <c r="D158" s="14"/>
      <c r="E158" s="25"/>
      <c r="F158" s="25"/>
      <c r="G158" s="25"/>
      <c r="H158" s="8"/>
      <c r="I158" s="8"/>
      <c r="J158" s="8"/>
      <c r="K158" s="8"/>
    </row>
    <row r="159" spans="1:11" s="24" customFormat="1" x14ac:dyDescent="0.3">
      <c r="A159" s="14"/>
      <c r="B159" s="14"/>
      <c r="C159" s="14"/>
      <c r="D159" s="14"/>
      <c r="E159" s="25"/>
      <c r="F159" s="25"/>
      <c r="G159" s="25"/>
      <c r="H159" s="8"/>
      <c r="I159" s="8"/>
      <c r="J159" s="8"/>
      <c r="K159" s="8"/>
    </row>
    <row r="160" spans="1:11" s="24" customFormat="1" x14ac:dyDescent="0.3">
      <c r="A160" s="14"/>
      <c r="B160" s="14"/>
      <c r="C160" s="14"/>
      <c r="D160" s="14"/>
      <c r="E160" s="25"/>
      <c r="F160" s="25"/>
      <c r="G160" s="25"/>
      <c r="H160" s="8"/>
      <c r="I160" s="8"/>
      <c r="J160" s="8"/>
      <c r="K160" s="8"/>
    </row>
    <row r="161" spans="1:11" s="13" customFormat="1" x14ac:dyDescent="0.3">
      <c r="A161" s="14"/>
      <c r="B161" s="14"/>
      <c r="C161" s="14"/>
      <c r="D161" s="14"/>
      <c r="E161" s="25"/>
      <c r="F161" s="25"/>
      <c r="G161" s="25"/>
      <c r="H161" s="8"/>
      <c r="I161" s="8"/>
      <c r="J161" s="8"/>
      <c r="K161" s="8"/>
    </row>
    <row r="162" spans="1:11" s="13" customFormat="1" x14ac:dyDescent="0.3">
      <c r="A162" s="14"/>
      <c r="B162" s="14"/>
      <c r="C162" s="14"/>
      <c r="D162" s="14"/>
      <c r="E162" s="25"/>
      <c r="F162" s="25"/>
      <c r="G162" s="25"/>
      <c r="H162" s="8"/>
      <c r="I162" s="8"/>
      <c r="J162" s="8"/>
      <c r="K162" s="8"/>
    </row>
    <row r="163" spans="1:11" s="13" customFormat="1" x14ac:dyDescent="0.3">
      <c r="A163" s="14"/>
      <c r="B163" s="14"/>
      <c r="C163" s="14"/>
      <c r="D163" s="14"/>
      <c r="E163" s="25"/>
      <c r="F163" s="25"/>
      <c r="G163" s="25"/>
      <c r="H163" s="8"/>
      <c r="I163" s="8"/>
      <c r="J163" s="8"/>
      <c r="K163" s="8"/>
    </row>
    <row r="164" spans="1:11" s="13" customFormat="1" x14ac:dyDescent="0.3">
      <c r="A164" s="14"/>
      <c r="B164" s="14"/>
      <c r="C164" s="14"/>
      <c r="D164" s="14"/>
      <c r="E164" s="25"/>
      <c r="F164" s="25"/>
      <c r="G164" s="25"/>
      <c r="H164" s="8"/>
      <c r="I164" s="8"/>
      <c r="J164" s="8"/>
      <c r="K164" s="8"/>
    </row>
    <row r="165" spans="1:11" s="13" customFormat="1" x14ac:dyDescent="0.3">
      <c r="A165" s="14"/>
      <c r="B165" s="14"/>
      <c r="C165" s="14"/>
      <c r="D165" s="14"/>
      <c r="E165" s="25"/>
      <c r="F165" s="25"/>
      <c r="G165" s="25"/>
      <c r="H165" s="8"/>
      <c r="I165" s="8"/>
      <c r="J165" s="8"/>
      <c r="K165" s="8"/>
    </row>
    <row r="166" spans="1:11" s="13" customFormat="1" x14ac:dyDescent="0.3">
      <c r="A166" s="14"/>
      <c r="B166" s="14"/>
      <c r="C166" s="14"/>
      <c r="D166" s="14"/>
      <c r="E166" s="25"/>
      <c r="F166" s="25"/>
      <c r="G166" s="25"/>
      <c r="H166" s="8"/>
      <c r="I166" s="8"/>
      <c r="J166" s="8"/>
      <c r="K166" s="8"/>
    </row>
    <row r="167" spans="1:11" s="13" customFormat="1" x14ac:dyDescent="0.3">
      <c r="A167" s="14"/>
      <c r="B167" s="14"/>
      <c r="C167" s="14"/>
      <c r="D167" s="14"/>
      <c r="E167" s="25"/>
      <c r="F167" s="25"/>
      <c r="G167" s="25"/>
      <c r="H167" s="8"/>
      <c r="I167" s="8"/>
      <c r="J167" s="8"/>
      <c r="K167" s="8"/>
    </row>
    <row r="168" spans="1:11" s="13" customFormat="1" ht="14.4" customHeight="1" x14ac:dyDescent="0.3">
      <c r="A168" s="14"/>
      <c r="B168" s="14"/>
      <c r="C168" s="14"/>
      <c r="D168" s="14"/>
      <c r="E168" s="25"/>
      <c r="F168" s="25"/>
      <c r="G168" s="25"/>
      <c r="H168" s="8"/>
      <c r="I168" s="8"/>
      <c r="J168" s="8"/>
      <c r="K168" s="8"/>
    </row>
    <row r="169" spans="1:11" s="13" customFormat="1" x14ac:dyDescent="0.3">
      <c r="A169" s="14"/>
      <c r="B169" s="14"/>
      <c r="C169" s="14"/>
      <c r="D169" s="14"/>
      <c r="E169" s="25"/>
      <c r="F169" s="25"/>
      <c r="G169" s="25"/>
      <c r="H169" s="8"/>
      <c r="I169" s="8"/>
      <c r="J169" s="8"/>
      <c r="K169" s="8"/>
    </row>
    <row r="170" spans="1:11" s="24" customFormat="1" x14ac:dyDescent="0.3">
      <c r="A170" s="14"/>
      <c r="B170" s="14"/>
      <c r="C170" s="14"/>
      <c r="D170" s="14"/>
      <c r="E170" s="25"/>
      <c r="F170" s="25"/>
      <c r="G170" s="25"/>
      <c r="H170" s="8"/>
      <c r="I170" s="8"/>
      <c r="J170" s="8"/>
      <c r="K170" s="8"/>
    </row>
    <row r="171" spans="1:11" s="24" customFormat="1" x14ac:dyDescent="0.3">
      <c r="A171" s="14"/>
      <c r="B171" s="14"/>
      <c r="C171" s="14"/>
      <c r="D171" s="14"/>
      <c r="E171" s="25"/>
      <c r="F171" s="25"/>
      <c r="G171" s="25"/>
      <c r="H171" s="8"/>
      <c r="I171" s="8"/>
      <c r="J171" s="8"/>
      <c r="K171" s="8"/>
    </row>
    <row r="172" spans="1:11" s="24" customFormat="1" x14ac:dyDescent="0.3">
      <c r="A172" s="14"/>
      <c r="B172" s="14"/>
      <c r="C172" s="14"/>
      <c r="D172" s="14"/>
      <c r="E172" s="25"/>
      <c r="F172" s="25"/>
      <c r="G172" s="25"/>
      <c r="H172" s="8"/>
      <c r="I172" s="8"/>
      <c r="J172" s="8"/>
      <c r="K172" s="8"/>
    </row>
    <row r="173" spans="1:11" s="24" customFormat="1" x14ac:dyDescent="0.3">
      <c r="A173" s="14"/>
      <c r="B173" s="14"/>
      <c r="C173" s="14"/>
      <c r="D173" s="14"/>
      <c r="E173" s="25"/>
      <c r="F173" s="25"/>
      <c r="G173" s="25"/>
      <c r="H173" s="8"/>
      <c r="I173" s="8"/>
      <c r="J173" s="8"/>
      <c r="K173" s="8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zoomScaleSheetLayoutView="100" workbookViewId="0">
      <pane ySplit="6" topLeftCell="A7" activePane="bottomLeft" state="frozen"/>
      <selection pane="bottomLeft" activeCell="C21" sqref="C21"/>
    </sheetView>
  </sheetViews>
  <sheetFormatPr defaultColWidth="9.109375" defaultRowHeight="13.8" x14ac:dyDescent="0.3"/>
  <cols>
    <col min="1" max="1" width="13" style="14" bestFit="1" customWidth="1"/>
    <col min="2" max="11" width="8.6640625" style="8" customWidth="1"/>
    <col min="12" max="16384" width="9.109375" style="8"/>
  </cols>
  <sheetData>
    <row r="1" spans="1:10" x14ac:dyDescent="0.3">
      <c r="A1" s="48"/>
      <c r="B1" s="106"/>
      <c r="C1" s="107"/>
      <c r="D1" s="107"/>
      <c r="E1" s="107"/>
      <c r="F1" s="108"/>
      <c r="G1" s="106"/>
      <c r="H1" s="107"/>
      <c r="I1" s="107"/>
      <c r="J1" s="108"/>
    </row>
    <row r="2" spans="1:10" x14ac:dyDescent="0.3">
      <c r="A2" s="30"/>
      <c r="B2" s="109" t="s">
        <v>4</v>
      </c>
      <c r="C2" s="110"/>
      <c r="D2" s="110"/>
      <c r="E2" s="110"/>
      <c r="F2" s="111"/>
      <c r="G2" s="118" t="s">
        <v>39</v>
      </c>
      <c r="H2" s="119"/>
      <c r="I2" s="119"/>
      <c r="J2" s="120"/>
    </row>
    <row r="3" spans="1:10" x14ac:dyDescent="0.3">
      <c r="A3" s="21"/>
      <c r="B3" s="109" t="s">
        <v>5</v>
      </c>
      <c r="C3" s="110"/>
      <c r="D3" s="110"/>
      <c r="E3" s="110"/>
      <c r="F3" s="111"/>
      <c r="G3" s="126" t="s">
        <v>13</v>
      </c>
      <c r="H3" s="127"/>
      <c r="I3" s="77" t="s">
        <v>7</v>
      </c>
      <c r="J3" s="69" t="s">
        <v>8</v>
      </c>
    </row>
    <row r="4" spans="1:10" x14ac:dyDescent="0.3">
      <c r="A4" s="22"/>
      <c r="B4" s="123"/>
      <c r="C4" s="124"/>
      <c r="D4" s="124"/>
      <c r="E4" s="124"/>
      <c r="F4" s="129"/>
      <c r="G4" s="1" t="s">
        <v>1</v>
      </c>
      <c r="H4" s="1" t="s">
        <v>2</v>
      </c>
      <c r="I4" s="1" t="s">
        <v>2</v>
      </c>
      <c r="J4" s="7" t="s">
        <v>2</v>
      </c>
    </row>
    <row r="5" spans="1:10" ht="93" customHeight="1" thickBot="1" x14ac:dyDescent="0.35">
      <c r="A5" s="23" t="s">
        <v>6</v>
      </c>
      <c r="B5" s="4" t="s">
        <v>10</v>
      </c>
      <c r="C5" s="4" t="s">
        <v>11</v>
      </c>
      <c r="D5" s="4" t="s">
        <v>16</v>
      </c>
      <c r="E5" s="4" t="s">
        <v>17</v>
      </c>
      <c r="F5" s="2" t="s">
        <v>12</v>
      </c>
      <c r="G5" s="2" t="s">
        <v>40</v>
      </c>
      <c r="H5" s="3" t="s">
        <v>41</v>
      </c>
      <c r="I5" s="3" t="s">
        <v>42</v>
      </c>
      <c r="J5" s="3" t="s">
        <v>43</v>
      </c>
    </row>
    <row r="6" spans="1:10" ht="14.4" thickBot="1" x14ac:dyDescent="0.35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x14ac:dyDescent="0.3">
      <c r="A7" s="55" t="s">
        <v>45</v>
      </c>
      <c r="B7" s="46">
        <v>500</v>
      </c>
      <c r="C7" s="46">
        <v>49</v>
      </c>
      <c r="D7" s="33">
        <f>IF(B7&lt;&gt;0,C7+B7,"")</f>
        <v>549</v>
      </c>
      <c r="E7" s="17">
        <v>449</v>
      </c>
      <c r="F7" s="16">
        <f t="shared" ref="F7:F24" si="0">IF(E7&lt;&gt;0,E7/D7,"")</f>
        <v>0.81785063752276865</v>
      </c>
      <c r="G7" s="87">
        <v>53</v>
      </c>
      <c r="H7" s="88">
        <v>372</v>
      </c>
      <c r="I7" s="46">
        <v>393</v>
      </c>
      <c r="J7" s="67">
        <v>386</v>
      </c>
    </row>
    <row r="8" spans="1:10" x14ac:dyDescent="0.3">
      <c r="A8" s="56" t="s">
        <v>46</v>
      </c>
      <c r="B8" s="46">
        <v>547</v>
      </c>
      <c r="C8" s="46">
        <v>69</v>
      </c>
      <c r="D8" s="33">
        <f t="shared" ref="D8:D23" si="1">IF(B8&lt;&gt;0,C8+B8,"")</f>
        <v>616</v>
      </c>
      <c r="E8" s="17">
        <v>479</v>
      </c>
      <c r="F8" s="16">
        <f t="shared" si="0"/>
        <v>0.77759740259740262</v>
      </c>
      <c r="G8" s="46">
        <v>53</v>
      </c>
      <c r="H8" s="89">
        <v>393</v>
      </c>
      <c r="I8" s="46">
        <v>418</v>
      </c>
      <c r="J8" s="67">
        <v>417</v>
      </c>
    </row>
    <row r="9" spans="1:10" x14ac:dyDescent="0.3">
      <c r="A9" s="56" t="s">
        <v>47</v>
      </c>
      <c r="B9" s="46">
        <v>438</v>
      </c>
      <c r="C9" s="46">
        <v>45</v>
      </c>
      <c r="D9" s="33">
        <f t="shared" si="1"/>
        <v>483</v>
      </c>
      <c r="E9" s="17">
        <v>369</v>
      </c>
      <c r="F9" s="16">
        <f t="shared" si="0"/>
        <v>0.7639751552795031</v>
      </c>
      <c r="G9" s="46">
        <v>39</v>
      </c>
      <c r="H9" s="89">
        <v>314</v>
      </c>
      <c r="I9" s="46">
        <v>339</v>
      </c>
      <c r="J9" s="67">
        <v>329</v>
      </c>
    </row>
    <row r="10" spans="1:10" x14ac:dyDescent="0.3">
      <c r="A10" s="56" t="s">
        <v>48</v>
      </c>
      <c r="B10" s="46">
        <v>383</v>
      </c>
      <c r="C10" s="46">
        <v>50</v>
      </c>
      <c r="D10" s="33">
        <f t="shared" si="1"/>
        <v>433</v>
      </c>
      <c r="E10" s="17">
        <v>371</v>
      </c>
      <c r="F10" s="16">
        <f t="shared" si="0"/>
        <v>0.85681293302540418</v>
      </c>
      <c r="G10" s="46">
        <v>60</v>
      </c>
      <c r="H10" s="89">
        <v>296</v>
      </c>
      <c r="I10" s="46">
        <v>334</v>
      </c>
      <c r="J10" s="67">
        <v>329</v>
      </c>
    </row>
    <row r="11" spans="1:10" x14ac:dyDescent="0.3">
      <c r="A11" s="56" t="s">
        <v>49</v>
      </c>
      <c r="B11" s="46">
        <v>478</v>
      </c>
      <c r="C11" s="46">
        <v>62</v>
      </c>
      <c r="D11" s="33">
        <f t="shared" si="1"/>
        <v>540</v>
      </c>
      <c r="E11" s="17">
        <v>431</v>
      </c>
      <c r="F11" s="16">
        <f t="shared" si="0"/>
        <v>0.79814814814814816</v>
      </c>
      <c r="G11" s="46">
        <v>54</v>
      </c>
      <c r="H11" s="89">
        <v>351</v>
      </c>
      <c r="I11" s="46">
        <v>382</v>
      </c>
      <c r="J11" s="67">
        <v>380</v>
      </c>
    </row>
    <row r="12" spans="1:10" x14ac:dyDescent="0.3">
      <c r="A12" s="56" t="s">
        <v>50</v>
      </c>
      <c r="B12" s="46">
        <v>138</v>
      </c>
      <c r="C12" s="46">
        <v>21</v>
      </c>
      <c r="D12" s="33">
        <f t="shared" si="1"/>
        <v>159</v>
      </c>
      <c r="E12" s="17">
        <v>135</v>
      </c>
      <c r="F12" s="16">
        <f t="shared" si="0"/>
        <v>0.84905660377358494</v>
      </c>
      <c r="G12" s="46">
        <v>8</v>
      </c>
      <c r="H12" s="89">
        <v>122</v>
      </c>
      <c r="I12" s="46">
        <v>125</v>
      </c>
      <c r="J12" s="67">
        <v>121</v>
      </c>
    </row>
    <row r="13" spans="1:10" x14ac:dyDescent="0.3">
      <c r="A13" s="56" t="s">
        <v>51</v>
      </c>
      <c r="B13" s="46">
        <v>285</v>
      </c>
      <c r="C13" s="46">
        <v>23</v>
      </c>
      <c r="D13" s="33">
        <f t="shared" si="1"/>
        <v>308</v>
      </c>
      <c r="E13" s="17">
        <v>262</v>
      </c>
      <c r="F13" s="16">
        <f t="shared" si="0"/>
        <v>0.85064935064935066</v>
      </c>
      <c r="G13" s="46">
        <v>21</v>
      </c>
      <c r="H13" s="89">
        <v>219</v>
      </c>
      <c r="I13" s="46">
        <v>244</v>
      </c>
      <c r="J13" s="67">
        <v>242</v>
      </c>
    </row>
    <row r="14" spans="1:10" x14ac:dyDescent="0.3">
      <c r="A14" s="56" t="s">
        <v>52</v>
      </c>
      <c r="B14" s="46">
        <v>450</v>
      </c>
      <c r="C14" s="46">
        <v>37</v>
      </c>
      <c r="D14" s="33">
        <f t="shared" si="1"/>
        <v>487</v>
      </c>
      <c r="E14" s="17">
        <v>384</v>
      </c>
      <c r="F14" s="16">
        <f t="shared" si="0"/>
        <v>0.7885010266940452</v>
      </c>
      <c r="G14" s="46">
        <v>34</v>
      </c>
      <c r="H14" s="89">
        <v>334</v>
      </c>
      <c r="I14" s="46">
        <v>360</v>
      </c>
      <c r="J14" s="67">
        <v>358</v>
      </c>
    </row>
    <row r="15" spans="1:10" x14ac:dyDescent="0.3">
      <c r="A15" s="56" t="s">
        <v>53</v>
      </c>
      <c r="B15" s="46">
        <v>416</v>
      </c>
      <c r="C15" s="46">
        <v>50</v>
      </c>
      <c r="D15" s="33">
        <f t="shared" si="1"/>
        <v>466</v>
      </c>
      <c r="E15" s="17">
        <v>394</v>
      </c>
      <c r="F15" s="16">
        <f t="shared" si="0"/>
        <v>0.84549356223175964</v>
      </c>
      <c r="G15" s="46">
        <v>46</v>
      </c>
      <c r="H15" s="89">
        <v>331</v>
      </c>
      <c r="I15" s="46">
        <v>358</v>
      </c>
      <c r="J15" s="67">
        <v>357</v>
      </c>
    </row>
    <row r="16" spans="1:10" x14ac:dyDescent="0.3">
      <c r="A16" s="49" t="s">
        <v>54</v>
      </c>
      <c r="B16" s="46">
        <v>557</v>
      </c>
      <c r="C16" s="46">
        <v>83</v>
      </c>
      <c r="D16" s="33">
        <f t="shared" si="1"/>
        <v>640</v>
      </c>
      <c r="E16" s="38">
        <v>522</v>
      </c>
      <c r="F16" s="45">
        <f t="shared" si="0"/>
        <v>0.81562500000000004</v>
      </c>
      <c r="G16" s="46">
        <v>60</v>
      </c>
      <c r="H16" s="89">
        <v>439</v>
      </c>
      <c r="I16" s="46">
        <v>478</v>
      </c>
      <c r="J16" s="67">
        <v>470</v>
      </c>
    </row>
    <row r="17" spans="1:10" x14ac:dyDescent="0.3">
      <c r="A17" s="52" t="s">
        <v>55</v>
      </c>
      <c r="B17" s="46">
        <v>276</v>
      </c>
      <c r="C17" s="46">
        <v>27</v>
      </c>
      <c r="D17" s="33">
        <f t="shared" si="1"/>
        <v>303</v>
      </c>
      <c r="E17" s="38">
        <v>239</v>
      </c>
      <c r="F17" s="45">
        <f t="shared" si="0"/>
        <v>0.78877887788778878</v>
      </c>
      <c r="G17" s="46">
        <v>22</v>
      </c>
      <c r="H17" s="89">
        <v>203</v>
      </c>
      <c r="I17" s="46">
        <v>203</v>
      </c>
      <c r="J17" s="67">
        <v>204</v>
      </c>
    </row>
    <row r="18" spans="1:10" x14ac:dyDescent="0.3">
      <c r="A18" s="49" t="s">
        <v>56</v>
      </c>
      <c r="B18" s="46">
        <v>154</v>
      </c>
      <c r="C18" s="46">
        <v>21</v>
      </c>
      <c r="D18" s="33">
        <f t="shared" si="1"/>
        <v>175</v>
      </c>
      <c r="E18" s="38">
        <v>160</v>
      </c>
      <c r="F18" s="45">
        <f t="shared" si="0"/>
        <v>0.91428571428571426</v>
      </c>
      <c r="G18" s="46">
        <v>16</v>
      </c>
      <c r="H18" s="89">
        <v>136</v>
      </c>
      <c r="I18" s="46">
        <v>146</v>
      </c>
      <c r="J18" s="67">
        <v>146</v>
      </c>
    </row>
    <row r="19" spans="1:10" x14ac:dyDescent="0.3">
      <c r="A19" s="52" t="s">
        <v>57</v>
      </c>
      <c r="B19" s="46">
        <v>138</v>
      </c>
      <c r="C19" s="46">
        <v>13</v>
      </c>
      <c r="D19" s="33">
        <f t="shared" si="1"/>
        <v>151</v>
      </c>
      <c r="E19" s="38">
        <v>127</v>
      </c>
      <c r="F19" s="45">
        <f t="shared" si="0"/>
        <v>0.84105960264900659</v>
      </c>
      <c r="G19" s="46">
        <v>14</v>
      </c>
      <c r="H19" s="89">
        <v>108</v>
      </c>
      <c r="I19" s="46">
        <v>116</v>
      </c>
      <c r="J19" s="67">
        <v>113</v>
      </c>
    </row>
    <row r="20" spans="1:10" x14ac:dyDescent="0.3">
      <c r="A20" s="49" t="s">
        <v>58</v>
      </c>
      <c r="B20" s="46">
        <v>318</v>
      </c>
      <c r="C20" s="46">
        <v>22</v>
      </c>
      <c r="D20" s="33">
        <f t="shared" si="1"/>
        <v>340</v>
      </c>
      <c r="E20" s="38">
        <v>276</v>
      </c>
      <c r="F20" s="45">
        <f t="shared" si="0"/>
        <v>0.81176470588235294</v>
      </c>
      <c r="G20" s="46">
        <v>25</v>
      </c>
      <c r="H20" s="89">
        <v>238</v>
      </c>
      <c r="I20" s="46">
        <v>247</v>
      </c>
      <c r="J20" s="67">
        <v>246</v>
      </c>
    </row>
    <row r="21" spans="1:10" x14ac:dyDescent="0.3">
      <c r="A21" s="52" t="s">
        <v>59</v>
      </c>
      <c r="B21" s="46">
        <v>505</v>
      </c>
      <c r="C21" s="46">
        <v>56</v>
      </c>
      <c r="D21" s="33">
        <f t="shared" si="1"/>
        <v>561</v>
      </c>
      <c r="E21" s="38">
        <v>451</v>
      </c>
      <c r="F21" s="45">
        <f t="shared" si="0"/>
        <v>0.80392156862745101</v>
      </c>
      <c r="G21" s="46">
        <v>41</v>
      </c>
      <c r="H21" s="89">
        <v>387</v>
      </c>
      <c r="I21" s="46">
        <v>413</v>
      </c>
      <c r="J21" s="67">
        <v>412</v>
      </c>
    </row>
    <row r="22" spans="1:10" x14ac:dyDescent="0.3">
      <c r="A22" s="52" t="s">
        <v>60</v>
      </c>
      <c r="B22" s="46">
        <v>384</v>
      </c>
      <c r="C22" s="46">
        <v>43</v>
      </c>
      <c r="D22" s="33">
        <f t="shared" si="1"/>
        <v>427</v>
      </c>
      <c r="E22" s="38">
        <v>352</v>
      </c>
      <c r="F22" s="45">
        <f t="shared" si="0"/>
        <v>0.82435597189695553</v>
      </c>
      <c r="G22" s="46">
        <v>35</v>
      </c>
      <c r="H22" s="89">
        <v>301</v>
      </c>
      <c r="I22" s="46">
        <v>314</v>
      </c>
      <c r="J22" s="67">
        <v>314</v>
      </c>
    </row>
    <row r="23" spans="1:10" x14ac:dyDescent="0.3">
      <c r="A23" s="54" t="s">
        <v>61</v>
      </c>
      <c r="B23" s="46">
        <v>275</v>
      </c>
      <c r="C23" s="46">
        <v>32</v>
      </c>
      <c r="D23" s="42">
        <f t="shared" si="1"/>
        <v>307</v>
      </c>
      <c r="E23" s="39">
        <v>243</v>
      </c>
      <c r="F23" s="43">
        <f t="shared" si="0"/>
        <v>0.79153094462540718</v>
      </c>
      <c r="G23" s="90">
        <v>21</v>
      </c>
      <c r="H23" s="91">
        <v>211</v>
      </c>
      <c r="I23" s="46">
        <v>217</v>
      </c>
      <c r="J23" s="67">
        <v>216</v>
      </c>
    </row>
    <row r="24" spans="1:10" x14ac:dyDescent="0.3">
      <c r="A24" s="6" t="s">
        <v>23</v>
      </c>
      <c r="B24" s="15">
        <f>SUM(B7:B23)</f>
        <v>6242</v>
      </c>
      <c r="C24" s="15">
        <f>SUM(C7:C23)</f>
        <v>703</v>
      </c>
      <c r="D24" s="15">
        <f>SUM(D7:D23)</f>
        <v>6945</v>
      </c>
      <c r="E24" s="15">
        <f>SUM(E7:E23)</f>
        <v>5644</v>
      </c>
      <c r="F24" s="37">
        <f t="shared" si="0"/>
        <v>0.81267098632109436</v>
      </c>
      <c r="G24" s="31">
        <f>SUM(G7:G23)</f>
        <v>602</v>
      </c>
      <c r="H24" s="31">
        <f>SUM(H7:H23)</f>
        <v>4755</v>
      </c>
      <c r="I24" s="15">
        <f>SUM(I7:I23)</f>
        <v>5087</v>
      </c>
      <c r="J24" s="15">
        <f>SUM(J7:J23)</f>
        <v>5040</v>
      </c>
    </row>
    <row r="25" spans="1:10" x14ac:dyDescent="0.3">
      <c r="B25" s="29"/>
      <c r="C25" s="29"/>
      <c r="D25" s="29"/>
      <c r="E25" s="35"/>
      <c r="F25" s="34"/>
    </row>
    <row r="26" spans="1:10" x14ac:dyDescent="0.3">
      <c r="B26" s="128" t="s">
        <v>19</v>
      </c>
      <c r="C26" s="128"/>
      <c r="D26" s="128"/>
      <c r="E26" s="36">
        <v>621</v>
      </c>
    </row>
    <row r="60" ht="13.5" customHeight="1" x14ac:dyDescent="0.3"/>
  </sheetData>
  <sheetProtection selectLockedCells="1"/>
  <mergeCells count="8">
    <mergeCell ref="G3:H3"/>
    <mergeCell ref="G2:J2"/>
    <mergeCell ref="G1:J1"/>
    <mergeCell ref="B26:D26"/>
    <mergeCell ref="B3:F3"/>
    <mergeCell ref="B1:F1"/>
    <mergeCell ref="B2:F2"/>
    <mergeCell ref="B4:F4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zoomScaleNormal="100" zoomScaleSheetLayoutView="100" workbookViewId="0">
      <pane ySplit="6" topLeftCell="A7" activePane="bottomLeft" state="frozen"/>
      <selection pane="bottomLeft" activeCell="K25" sqref="K25"/>
    </sheetView>
  </sheetViews>
  <sheetFormatPr defaultColWidth="9.109375" defaultRowHeight="13.8" x14ac:dyDescent="0.3"/>
  <cols>
    <col min="1" max="1" width="13" style="14" bestFit="1" customWidth="1"/>
    <col min="2" max="4" width="8.6640625" style="14" customWidth="1"/>
    <col min="5" max="5" width="12.109375" style="14" bestFit="1" customWidth="1"/>
    <col min="6" max="6" width="10.33203125" style="8" bestFit="1" customWidth="1"/>
    <col min="7" max="8" width="8.6640625" customWidth="1"/>
    <col min="9" max="11" width="8.6640625" style="14" customWidth="1"/>
    <col min="12" max="16384" width="9.109375" style="8"/>
  </cols>
  <sheetData>
    <row r="1" spans="1:11" x14ac:dyDescent="0.3">
      <c r="A1" s="18"/>
      <c r="B1" s="112" t="s">
        <v>18</v>
      </c>
      <c r="C1" s="114"/>
      <c r="D1" s="72"/>
      <c r="E1" s="75" t="s">
        <v>18</v>
      </c>
      <c r="F1" s="50"/>
      <c r="G1" s="136" t="s">
        <v>85</v>
      </c>
      <c r="H1" s="137"/>
      <c r="I1" s="112" t="s">
        <v>131</v>
      </c>
      <c r="J1" s="107"/>
      <c r="K1" s="108"/>
    </row>
    <row r="2" spans="1:11" s="20" customFormat="1" x14ac:dyDescent="0.3">
      <c r="A2" s="19"/>
      <c r="B2" s="118" t="s">
        <v>24</v>
      </c>
      <c r="C2" s="119"/>
      <c r="D2" s="70" t="s">
        <v>18</v>
      </c>
      <c r="E2" s="70" t="s">
        <v>34</v>
      </c>
      <c r="F2" s="76" t="s">
        <v>18</v>
      </c>
      <c r="G2" s="138" t="s">
        <v>86</v>
      </c>
      <c r="H2" s="139"/>
      <c r="I2" s="109" t="s">
        <v>132</v>
      </c>
      <c r="J2" s="110"/>
      <c r="K2" s="111"/>
    </row>
    <row r="3" spans="1:11" s="20" customFormat="1" x14ac:dyDescent="0.3">
      <c r="A3" s="19"/>
      <c r="B3" s="69" t="s">
        <v>25</v>
      </c>
      <c r="C3" s="40" t="s">
        <v>33</v>
      </c>
      <c r="D3" s="74" t="s">
        <v>44</v>
      </c>
      <c r="E3" s="74" t="s">
        <v>3</v>
      </c>
      <c r="F3" s="5" t="s">
        <v>62</v>
      </c>
      <c r="G3" s="106" t="s">
        <v>87</v>
      </c>
      <c r="H3" s="108"/>
      <c r="I3" s="130" t="s">
        <v>133</v>
      </c>
      <c r="J3" s="131"/>
      <c r="K3" s="132"/>
    </row>
    <row r="4" spans="1:11" x14ac:dyDescent="0.3">
      <c r="A4" s="26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23" t="s">
        <v>88</v>
      </c>
      <c r="H4" s="129"/>
      <c r="I4" s="133" t="s">
        <v>134</v>
      </c>
      <c r="J4" s="134"/>
      <c r="K4" s="135"/>
    </row>
    <row r="5" spans="1:11" s="9" customFormat="1" ht="93" customHeight="1" thickBot="1" x14ac:dyDescent="0.3">
      <c r="A5" s="27" t="s">
        <v>6</v>
      </c>
      <c r="B5" s="32" t="s">
        <v>63</v>
      </c>
      <c r="C5" s="32" t="s">
        <v>64</v>
      </c>
      <c r="D5" s="32" t="s">
        <v>65</v>
      </c>
      <c r="E5" s="32" t="s">
        <v>66</v>
      </c>
      <c r="F5" s="47" t="s">
        <v>67</v>
      </c>
      <c r="G5" s="47" t="s">
        <v>83</v>
      </c>
      <c r="H5" s="47" t="s">
        <v>84</v>
      </c>
      <c r="I5" s="65" t="s">
        <v>81</v>
      </c>
      <c r="J5" s="3" t="s">
        <v>82</v>
      </c>
      <c r="K5" s="2" t="s">
        <v>80</v>
      </c>
    </row>
    <row r="6" spans="1:11" s="13" customFormat="1" ht="14.4" thickBot="1" x14ac:dyDescent="0.35">
      <c r="A6" s="10"/>
      <c r="B6" s="28"/>
      <c r="C6" s="28"/>
      <c r="D6" s="28"/>
      <c r="E6" s="28"/>
      <c r="F6" s="28"/>
      <c r="G6" s="11"/>
      <c r="H6" s="11"/>
      <c r="I6" s="11"/>
      <c r="J6" s="11"/>
      <c r="K6" s="12"/>
    </row>
    <row r="7" spans="1:11" s="13" customFormat="1" x14ac:dyDescent="0.3">
      <c r="A7" s="51" t="s">
        <v>45</v>
      </c>
      <c r="B7" s="46">
        <v>388</v>
      </c>
      <c r="C7" s="46">
        <v>381</v>
      </c>
      <c r="D7" s="46">
        <v>387</v>
      </c>
      <c r="E7" s="46">
        <v>383</v>
      </c>
      <c r="F7" s="66">
        <v>389</v>
      </c>
      <c r="G7" s="92">
        <v>344</v>
      </c>
      <c r="H7" s="93">
        <v>47</v>
      </c>
      <c r="I7" s="92">
        <v>279</v>
      </c>
      <c r="J7" s="96">
        <v>296</v>
      </c>
      <c r="K7" s="93">
        <v>270</v>
      </c>
    </row>
    <row r="8" spans="1:11" s="13" customFormat="1" x14ac:dyDescent="0.3">
      <c r="A8" s="52" t="s">
        <v>46</v>
      </c>
      <c r="B8" s="46">
        <v>414</v>
      </c>
      <c r="C8" s="46">
        <v>418</v>
      </c>
      <c r="D8" s="46">
        <v>411</v>
      </c>
      <c r="E8" s="46">
        <v>399</v>
      </c>
      <c r="F8" s="67">
        <v>417</v>
      </c>
      <c r="G8" s="62">
        <v>359</v>
      </c>
      <c r="H8" s="17">
        <v>63</v>
      </c>
      <c r="I8" s="97">
        <v>302</v>
      </c>
      <c r="J8" s="98">
        <v>314</v>
      </c>
      <c r="K8" s="99">
        <v>279</v>
      </c>
    </row>
    <row r="9" spans="1:11" s="13" customFormat="1" x14ac:dyDescent="0.3">
      <c r="A9" s="52" t="s">
        <v>47</v>
      </c>
      <c r="B9" s="46">
        <v>326</v>
      </c>
      <c r="C9" s="46">
        <v>318</v>
      </c>
      <c r="D9" s="46">
        <v>328</v>
      </c>
      <c r="E9" s="46">
        <v>316</v>
      </c>
      <c r="F9" s="67">
        <v>333</v>
      </c>
      <c r="G9" s="62">
        <v>302</v>
      </c>
      <c r="H9" s="17">
        <v>34</v>
      </c>
      <c r="I9" s="97">
        <v>249</v>
      </c>
      <c r="J9" s="98">
        <v>260</v>
      </c>
      <c r="K9" s="99">
        <v>226</v>
      </c>
    </row>
    <row r="10" spans="1:11" s="13" customFormat="1" x14ac:dyDescent="0.3">
      <c r="A10" s="52" t="s">
        <v>48</v>
      </c>
      <c r="B10" s="46">
        <v>332</v>
      </c>
      <c r="C10" s="46">
        <v>332</v>
      </c>
      <c r="D10" s="46">
        <v>325</v>
      </c>
      <c r="E10" s="46">
        <v>319</v>
      </c>
      <c r="F10" s="67">
        <v>337</v>
      </c>
      <c r="G10" s="62">
        <v>285</v>
      </c>
      <c r="H10" s="17">
        <v>59</v>
      </c>
      <c r="I10" s="97">
        <v>274</v>
      </c>
      <c r="J10" s="98">
        <v>279</v>
      </c>
      <c r="K10" s="99">
        <v>261</v>
      </c>
    </row>
    <row r="11" spans="1:11" s="13" customFormat="1" x14ac:dyDescent="0.3">
      <c r="A11" s="52" t="s">
        <v>49</v>
      </c>
      <c r="B11" s="46">
        <v>377</v>
      </c>
      <c r="C11" s="46">
        <v>360</v>
      </c>
      <c r="D11" s="46">
        <v>364</v>
      </c>
      <c r="E11" s="46">
        <v>353</v>
      </c>
      <c r="F11" s="67">
        <v>374</v>
      </c>
      <c r="G11" s="62">
        <v>323</v>
      </c>
      <c r="H11" s="17">
        <v>58</v>
      </c>
      <c r="I11" s="97">
        <v>285</v>
      </c>
      <c r="J11" s="98">
        <v>281</v>
      </c>
      <c r="K11" s="99">
        <v>245</v>
      </c>
    </row>
    <row r="12" spans="1:11" s="13" customFormat="1" x14ac:dyDescent="0.3">
      <c r="A12" s="52" t="s">
        <v>50</v>
      </c>
      <c r="B12" s="46">
        <v>126</v>
      </c>
      <c r="C12" s="46">
        <v>120</v>
      </c>
      <c r="D12" s="46">
        <v>120</v>
      </c>
      <c r="E12" s="46">
        <v>120</v>
      </c>
      <c r="F12" s="67">
        <v>120</v>
      </c>
      <c r="G12" s="62">
        <v>100</v>
      </c>
      <c r="H12" s="17">
        <v>18</v>
      </c>
      <c r="I12" s="97">
        <v>78</v>
      </c>
      <c r="J12" s="98">
        <v>94</v>
      </c>
      <c r="K12" s="99">
        <v>62</v>
      </c>
    </row>
    <row r="13" spans="1:11" s="13" customFormat="1" x14ac:dyDescent="0.3">
      <c r="A13" s="52" t="s">
        <v>51</v>
      </c>
      <c r="B13" s="46">
        <v>243</v>
      </c>
      <c r="C13" s="46">
        <v>234</v>
      </c>
      <c r="D13" s="46">
        <v>240</v>
      </c>
      <c r="E13" s="46">
        <v>234</v>
      </c>
      <c r="F13" s="67">
        <v>238</v>
      </c>
      <c r="G13" s="62">
        <v>213</v>
      </c>
      <c r="H13" s="17">
        <v>17</v>
      </c>
      <c r="I13" s="97">
        <v>148</v>
      </c>
      <c r="J13" s="98">
        <v>206</v>
      </c>
      <c r="K13" s="99">
        <v>142</v>
      </c>
    </row>
    <row r="14" spans="1:11" s="13" customFormat="1" x14ac:dyDescent="0.3">
      <c r="A14" s="52" t="s">
        <v>52</v>
      </c>
      <c r="B14" s="46">
        <v>359</v>
      </c>
      <c r="C14" s="46">
        <v>340</v>
      </c>
      <c r="D14" s="46">
        <v>360</v>
      </c>
      <c r="E14" s="46">
        <v>346</v>
      </c>
      <c r="F14" s="67">
        <v>351</v>
      </c>
      <c r="G14" s="62">
        <v>308</v>
      </c>
      <c r="H14" s="17">
        <v>45</v>
      </c>
      <c r="I14" s="97">
        <v>220</v>
      </c>
      <c r="J14" s="98">
        <v>332</v>
      </c>
      <c r="K14" s="99">
        <v>206</v>
      </c>
    </row>
    <row r="15" spans="1:11" s="13" customFormat="1" x14ac:dyDescent="0.3">
      <c r="A15" s="52" t="s">
        <v>53</v>
      </c>
      <c r="B15" s="46">
        <v>360</v>
      </c>
      <c r="C15" s="46">
        <v>361</v>
      </c>
      <c r="D15" s="46">
        <v>359</v>
      </c>
      <c r="E15" s="46">
        <v>352</v>
      </c>
      <c r="F15" s="67">
        <v>365</v>
      </c>
      <c r="G15" s="62">
        <v>314</v>
      </c>
      <c r="H15" s="17">
        <v>45</v>
      </c>
      <c r="I15" s="97">
        <v>273</v>
      </c>
      <c r="J15" s="98">
        <v>279</v>
      </c>
      <c r="K15" s="99">
        <v>242</v>
      </c>
    </row>
    <row r="16" spans="1:11" s="13" customFormat="1" x14ac:dyDescent="0.3">
      <c r="A16" s="52" t="s">
        <v>54</v>
      </c>
      <c r="B16" s="46">
        <v>471</v>
      </c>
      <c r="C16" s="46">
        <v>469</v>
      </c>
      <c r="D16" s="46">
        <v>470</v>
      </c>
      <c r="E16" s="46">
        <v>465</v>
      </c>
      <c r="F16" s="67">
        <v>466</v>
      </c>
      <c r="G16" s="62">
        <v>413</v>
      </c>
      <c r="H16" s="17">
        <v>63</v>
      </c>
      <c r="I16" s="97">
        <v>383</v>
      </c>
      <c r="J16" s="98">
        <v>379</v>
      </c>
      <c r="K16" s="99">
        <v>354</v>
      </c>
    </row>
    <row r="17" spans="1:11" s="13" customFormat="1" x14ac:dyDescent="0.3">
      <c r="A17" s="53" t="s">
        <v>55</v>
      </c>
      <c r="B17" s="46">
        <v>202</v>
      </c>
      <c r="C17" s="46">
        <v>204</v>
      </c>
      <c r="D17" s="46">
        <v>206</v>
      </c>
      <c r="E17" s="46">
        <v>195</v>
      </c>
      <c r="F17" s="67">
        <v>207</v>
      </c>
      <c r="G17" s="62">
        <v>168</v>
      </c>
      <c r="H17" s="17">
        <v>29</v>
      </c>
      <c r="I17" s="97">
        <v>158</v>
      </c>
      <c r="J17" s="98">
        <v>161</v>
      </c>
      <c r="K17" s="99">
        <v>145</v>
      </c>
    </row>
    <row r="18" spans="1:11" s="13" customFormat="1" x14ac:dyDescent="0.3">
      <c r="A18" s="52" t="s">
        <v>56</v>
      </c>
      <c r="B18" s="46">
        <v>138</v>
      </c>
      <c r="C18" s="46">
        <v>140</v>
      </c>
      <c r="D18" s="46">
        <v>142</v>
      </c>
      <c r="E18" s="46">
        <v>133</v>
      </c>
      <c r="F18" s="67">
        <v>144</v>
      </c>
      <c r="G18" s="62">
        <v>129</v>
      </c>
      <c r="H18" s="17">
        <v>16</v>
      </c>
      <c r="I18" s="97">
        <v>96</v>
      </c>
      <c r="J18" s="98">
        <v>115</v>
      </c>
      <c r="K18" s="99">
        <v>86</v>
      </c>
    </row>
    <row r="19" spans="1:11" s="13" customFormat="1" x14ac:dyDescent="0.3">
      <c r="A19" s="52" t="s">
        <v>57</v>
      </c>
      <c r="B19" s="46">
        <v>117</v>
      </c>
      <c r="C19" s="46">
        <v>107</v>
      </c>
      <c r="D19" s="46">
        <v>112</v>
      </c>
      <c r="E19" s="46">
        <v>110</v>
      </c>
      <c r="F19" s="67">
        <v>113</v>
      </c>
      <c r="G19" s="62">
        <v>94</v>
      </c>
      <c r="H19" s="17">
        <v>15</v>
      </c>
      <c r="I19" s="97">
        <v>66</v>
      </c>
      <c r="J19" s="98">
        <v>68</v>
      </c>
      <c r="K19" s="99">
        <v>109</v>
      </c>
    </row>
    <row r="20" spans="1:11" s="13" customFormat="1" x14ac:dyDescent="0.3">
      <c r="A20" s="53" t="s">
        <v>58</v>
      </c>
      <c r="B20" s="46">
        <v>239</v>
      </c>
      <c r="C20" s="46">
        <v>232</v>
      </c>
      <c r="D20" s="46">
        <v>247</v>
      </c>
      <c r="E20" s="46">
        <v>238</v>
      </c>
      <c r="F20" s="67">
        <v>244</v>
      </c>
      <c r="G20" s="62">
        <v>224</v>
      </c>
      <c r="H20" s="17">
        <v>29</v>
      </c>
      <c r="I20" s="97">
        <v>176</v>
      </c>
      <c r="J20" s="98">
        <v>183</v>
      </c>
      <c r="K20" s="99">
        <v>170</v>
      </c>
    </row>
    <row r="21" spans="1:11" s="13" customFormat="1" x14ac:dyDescent="0.3">
      <c r="A21" s="52" t="s">
        <v>59</v>
      </c>
      <c r="B21" s="46">
        <v>408</v>
      </c>
      <c r="C21" s="46">
        <v>404</v>
      </c>
      <c r="D21" s="46">
        <v>414</v>
      </c>
      <c r="E21" s="46">
        <v>394</v>
      </c>
      <c r="F21" s="67">
        <v>417</v>
      </c>
      <c r="G21" s="62">
        <v>358</v>
      </c>
      <c r="H21" s="17">
        <v>53</v>
      </c>
      <c r="I21" s="97">
        <v>274</v>
      </c>
      <c r="J21" s="98">
        <v>375</v>
      </c>
      <c r="K21" s="99">
        <v>250</v>
      </c>
    </row>
    <row r="22" spans="1:11" s="13" customFormat="1" x14ac:dyDescent="0.3">
      <c r="A22" s="53" t="s">
        <v>60</v>
      </c>
      <c r="B22" s="46">
        <v>303</v>
      </c>
      <c r="C22" s="46">
        <v>308</v>
      </c>
      <c r="D22" s="46">
        <v>318</v>
      </c>
      <c r="E22" s="46">
        <v>302</v>
      </c>
      <c r="F22" s="67">
        <v>314</v>
      </c>
      <c r="G22" s="62">
        <v>274</v>
      </c>
      <c r="H22" s="17">
        <v>31</v>
      </c>
      <c r="I22" s="97">
        <v>227</v>
      </c>
      <c r="J22" s="98">
        <v>213</v>
      </c>
      <c r="K22" s="99">
        <v>189</v>
      </c>
    </row>
    <row r="23" spans="1:11" s="13" customFormat="1" x14ac:dyDescent="0.3">
      <c r="A23" s="54" t="s">
        <v>61</v>
      </c>
      <c r="B23" s="46">
        <v>208</v>
      </c>
      <c r="C23" s="46">
        <v>208</v>
      </c>
      <c r="D23" s="46">
        <v>215</v>
      </c>
      <c r="E23" s="46">
        <v>211</v>
      </c>
      <c r="F23" s="68">
        <v>209</v>
      </c>
      <c r="G23" s="94">
        <v>210</v>
      </c>
      <c r="H23" s="95">
        <v>16</v>
      </c>
      <c r="I23" s="100">
        <v>152</v>
      </c>
      <c r="J23" s="101">
        <v>165</v>
      </c>
      <c r="K23" s="102">
        <v>134</v>
      </c>
    </row>
    <row r="24" spans="1:11" s="13" customFormat="1" x14ac:dyDescent="0.3">
      <c r="A24" s="6" t="s">
        <v>0</v>
      </c>
      <c r="B24" s="15">
        <f t="shared" ref="B24:K24" si="0">SUM(B7:B23)</f>
        <v>5011</v>
      </c>
      <c r="C24" s="15">
        <f t="shared" si="0"/>
        <v>4936</v>
      </c>
      <c r="D24" s="15">
        <f t="shared" si="0"/>
        <v>5018</v>
      </c>
      <c r="E24" s="15">
        <f t="shared" si="0"/>
        <v>4870</v>
      </c>
      <c r="F24" s="15">
        <f t="shared" si="0"/>
        <v>5038</v>
      </c>
      <c r="G24" s="31">
        <f t="shared" si="0"/>
        <v>4418</v>
      </c>
      <c r="H24" s="15">
        <f t="shared" si="0"/>
        <v>638</v>
      </c>
      <c r="I24" s="31">
        <f t="shared" si="0"/>
        <v>3640</v>
      </c>
      <c r="J24" s="31">
        <f t="shared" si="0"/>
        <v>4000</v>
      </c>
      <c r="K24" s="15">
        <f t="shared" si="0"/>
        <v>3370</v>
      </c>
    </row>
    <row r="25" spans="1:11" s="13" customFormat="1" x14ac:dyDescent="0.3">
      <c r="A25" s="14"/>
      <c r="B25" s="14"/>
      <c r="C25" s="14"/>
      <c r="D25" s="14"/>
      <c r="E25" s="14"/>
      <c r="F25" s="8"/>
      <c r="G25"/>
      <c r="H25"/>
      <c r="I25" s="8"/>
      <c r="J25" s="8"/>
      <c r="K25" s="8"/>
    </row>
    <row r="26" spans="1:11" s="13" customFormat="1" x14ac:dyDescent="0.3">
      <c r="A26" s="14"/>
      <c r="B26" s="14"/>
      <c r="C26" s="14"/>
      <c r="D26" s="14"/>
      <c r="E26" s="14"/>
      <c r="F26" s="8"/>
      <c r="G26"/>
      <c r="H26"/>
      <c r="I26" s="8"/>
      <c r="J26" s="8"/>
      <c r="K26" s="8"/>
    </row>
    <row r="27" spans="1:11" s="13" customFormat="1" x14ac:dyDescent="0.3">
      <c r="A27" s="14"/>
      <c r="B27" s="14"/>
      <c r="C27" s="14"/>
      <c r="D27" s="14"/>
      <c r="E27" s="14"/>
      <c r="F27" s="8"/>
      <c r="G27"/>
      <c r="H27"/>
      <c r="I27" s="8"/>
      <c r="J27" s="8"/>
      <c r="K27" s="8"/>
    </row>
    <row r="28" spans="1:11" s="13" customFormat="1" x14ac:dyDescent="0.3">
      <c r="A28" s="14"/>
      <c r="B28" s="14"/>
      <c r="C28" s="14"/>
      <c r="D28" s="14"/>
      <c r="E28" s="14"/>
      <c r="F28" s="8"/>
      <c r="G28"/>
      <c r="H28"/>
      <c r="I28" s="8"/>
      <c r="J28" s="8"/>
      <c r="K28" s="8"/>
    </row>
    <row r="29" spans="1:11" s="13" customFormat="1" x14ac:dyDescent="0.3">
      <c r="A29" s="14"/>
      <c r="B29" s="14"/>
      <c r="C29" s="14"/>
      <c r="D29" s="14"/>
      <c r="E29" s="14"/>
      <c r="F29" s="8"/>
      <c r="G29"/>
      <c r="H29"/>
      <c r="I29" s="8"/>
      <c r="J29" s="8"/>
      <c r="K29" s="8"/>
    </row>
    <row r="30" spans="1:11" s="13" customFormat="1" x14ac:dyDescent="0.3">
      <c r="A30" s="14"/>
      <c r="B30" s="14"/>
      <c r="C30" s="14"/>
      <c r="D30" s="14"/>
      <c r="E30" s="14"/>
      <c r="F30" s="8"/>
      <c r="G30"/>
      <c r="H30"/>
      <c r="I30" s="8"/>
      <c r="J30" s="8"/>
      <c r="K30" s="8"/>
    </row>
    <row r="31" spans="1:11" s="13" customFormat="1" x14ac:dyDescent="0.3">
      <c r="A31" s="14"/>
      <c r="B31" s="14"/>
      <c r="C31" s="14"/>
      <c r="D31" s="14"/>
      <c r="E31" s="14"/>
      <c r="F31" s="8"/>
      <c r="G31"/>
      <c r="H31"/>
      <c r="I31" s="8"/>
      <c r="J31" s="8"/>
      <c r="K31" s="8"/>
    </row>
    <row r="32" spans="1:11" s="13" customFormat="1" x14ac:dyDescent="0.3">
      <c r="A32" s="14"/>
      <c r="B32" s="14"/>
      <c r="C32" s="14"/>
      <c r="D32" s="14"/>
      <c r="E32" s="14"/>
      <c r="F32" s="8"/>
      <c r="G32"/>
      <c r="H32"/>
      <c r="I32" s="8"/>
      <c r="J32" s="8"/>
      <c r="K32" s="8"/>
    </row>
    <row r="33" spans="1:11" s="13" customFormat="1" x14ac:dyDescent="0.3">
      <c r="A33" s="14"/>
      <c r="B33" s="14"/>
      <c r="C33" s="14"/>
      <c r="D33" s="14"/>
      <c r="E33" s="14"/>
      <c r="F33" s="8"/>
      <c r="G33"/>
      <c r="H33"/>
      <c r="I33" s="8"/>
      <c r="J33" s="8"/>
      <c r="K33" s="8"/>
    </row>
    <row r="34" spans="1:11" s="13" customFormat="1" x14ac:dyDescent="0.3">
      <c r="A34" s="14"/>
      <c r="B34" s="14"/>
      <c r="C34" s="14"/>
      <c r="D34" s="14"/>
      <c r="E34" s="14"/>
      <c r="F34" s="8"/>
      <c r="G34"/>
      <c r="H34"/>
      <c r="I34" s="8"/>
      <c r="J34" s="8"/>
      <c r="K34" s="8"/>
    </row>
    <row r="35" spans="1:11" s="13" customFormat="1" x14ac:dyDescent="0.3">
      <c r="A35" s="14"/>
      <c r="B35" s="14"/>
      <c r="C35" s="14"/>
      <c r="D35" s="14"/>
      <c r="E35" s="14"/>
      <c r="F35" s="8"/>
      <c r="G35"/>
      <c r="H35"/>
      <c r="I35" s="8"/>
      <c r="J35" s="8"/>
      <c r="K35" s="8"/>
    </row>
    <row r="36" spans="1:11" s="13" customFormat="1" x14ac:dyDescent="0.3">
      <c r="A36" s="14"/>
      <c r="B36" s="14"/>
      <c r="C36" s="14"/>
      <c r="D36" s="14"/>
      <c r="E36" s="14"/>
      <c r="F36" s="8"/>
      <c r="G36"/>
      <c r="H36"/>
      <c r="I36" s="8"/>
      <c r="J36" s="8"/>
      <c r="K36" s="8"/>
    </row>
    <row r="37" spans="1:11" s="13" customFormat="1" x14ac:dyDescent="0.3">
      <c r="A37" s="14"/>
      <c r="B37" s="14"/>
      <c r="C37" s="14"/>
      <c r="D37" s="14"/>
      <c r="E37" s="14"/>
      <c r="F37" s="8"/>
      <c r="G37"/>
      <c r="H37"/>
      <c r="I37" s="8"/>
      <c r="J37" s="8"/>
      <c r="K37" s="8"/>
    </row>
    <row r="38" spans="1:11" s="13" customFormat="1" x14ac:dyDescent="0.3">
      <c r="A38" s="14"/>
      <c r="B38" s="14"/>
      <c r="C38" s="14"/>
      <c r="D38" s="14"/>
      <c r="E38" s="14"/>
      <c r="F38" s="8"/>
      <c r="G38"/>
      <c r="H38"/>
      <c r="I38" s="8"/>
      <c r="J38" s="8"/>
      <c r="K38" s="8"/>
    </row>
    <row r="39" spans="1:11" s="13" customFormat="1" x14ac:dyDescent="0.3">
      <c r="A39" s="14"/>
      <c r="B39" s="14"/>
      <c r="C39" s="14"/>
      <c r="D39" s="14"/>
      <c r="E39" s="14"/>
      <c r="F39" s="8"/>
      <c r="G39"/>
      <c r="H39"/>
      <c r="I39" s="8"/>
      <c r="J39" s="8"/>
      <c r="K39" s="8"/>
    </row>
    <row r="40" spans="1:11" s="13" customFormat="1" x14ac:dyDescent="0.3">
      <c r="A40" s="14"/>
      <c r="B40" s="14"/>
      <c r="C40" s="14"/>
      <c r="D40" s="14"/>
      <c r="E40" s="14"/>
      <c r="F40" s="8"/>
      <c r="G40"/>
      <c r="H40"/>
      <c r="I40" s="8"/>
      <c r="J40" s="8"/>
      <c r="K40" s="8"/>
    </row>
    <row r="41" spans="1:11" s="13" customFormat="1" x14ac:dyDescent="0.3">
      <c r="A41" s="14"/>
      <c r="B41" s="14"/>
      <c r="C41" s="14"/>
      <c r="D41" s="14"/>
      <c r="E41" s="14"/>
      <c r="F41" s="8"/>
      <c r="G41"/>
      <c r="H41"/>
      <c r="I41" s="8"/>
      <c r="J41" s="8"/>
      <c r="K41" s="8"/>
    </row>
    <row r="42" spans="1:11" s="13" customFormat="1" x14ac:dyDescent="0.3">
      <c r="A42" s="14"/>
      <c r="B42" s="14"/>
      <c r="C42" s="14"/>
      <c r="D42" s="14"/>
      <c r="E42" s="14"/>
      <c r="F42" s="8"/>
      <c r="G42"/>
      <c r="H42"/>
      <c r="I42" s="8"/>
      <c r="J42" s="8"/>
      <c r="K42" s="8"/>
    </row>
    <row r="43" spans="1:11" s="13" customFormat="1" x14ac:dyDescent="0.3">
      <c r="A43" s="14"/>
      <c r="B43" s="14"/>
      <c r="C43" s="14"/>
      <c r="D43" s="14"/>
      <c r="E43" s="14"/>
      <c r="F43" s="8"/>
      <c r="G43"/>
      <c r="H43"/>
      <c r="I43" s="8"/>
      <c r="J43" s="8"/>
      <c r="K43" s="8"/>
    </row>
    <row r="44" spans="1:11" s="13" customFormat="1" x14ac:dyDescent="0.3">
      <c r="A44" s="14"/>
      <c r="B44" s="14"/>
      <c r="C44" s="14"/>
      <c r="D44" s="14"/>
      <c r="E44" s="14"/>
      <c r="F44" s="8"/>
      <c r="G44"/>
      <c r="H44"/>
      <c r="I44" s="8"/>
      <c r="J44" s="8"/>
      <c r="K44" s="8"/>
    </row>
    <row r="45" spans="1:11" s="13" customFormat="1" x14ac:dyDescent="0.3">
      <c r="A45" s="14"/>
      <c r="B45" s="14"/>
      <c r="C45" s="14"/>
      <c r="D45" s="14"/>
      <c r="E45" s="14"/>
      <c r="F45" s="8"/>
      <c r="G45"/>
      <c r="H45"/>
      <c r="I45" s="8"/>
      <c r="J45" s="8"/>
      <c r="K45" s="8"/>
    </row>
    <row r="46" spans="1:11" s="13" customFormat="1" x14ac:dyDescent="0.3">
      <c r="A46" s="14"/>
      <c r="B46" s="14"/>
      <c r="C46" s="14"/>
      <c r="D46" s="14"/>
      <c r="E46" s="14"/>
      <c r="F46" s="8"/>
      <c r="G46"/>
      <c r="H46"/>
      <c r="I46" s="8"/>
      <c r="J46" s="8"/>
      <c r="K46" s="8"/>
    </row>
    <row r="47" spans="1:11" s="13" customFormat="1" x14ac:dyDescent="0.3">
      <c r="A47" s="14"/>
      <c r="B47" s="14"/>
      <c r="C47" s="14"/>
      <c r="D47" s="14"/>
      <c r="E47" s="14"/>
      <c r="F47" s="8"/>
      <c r="G47"/>
      <c r="H47"/>
      <c r="I47" s="8"/>
      <c r="J47" s="8"/>
      <c r="K47" s="8"/>
    </row>
    <row r="48" spans="1:11" s="13" customFormat="1" x14ac:dyDescent="0.3">
      <c r="A48" s="14"/>
      <c r="B48" s="14"/>
      <c r="C48" s="14"/>
      <c r="D48" s="14"/>
      <c r="E48" s="14"/>
      <c r="F48" s="8"/>
      <c r="G48"/>
      <c r="H48"/>
      <c r="I48" s="8"/>
      <c r="J48" s="8"/>
      <c r="K48" s="8"/>
    </row>
    <row r="49" spans="1:11" s="13" customFormat="1" x14ac:dyDescent="0.3">
      <c r="A49" s="14"/>
      <c r="B49" s="14"/>
      <c r="C49" s="14"/>
      <c r="D49" s="14"/>
      <c r="E49" s="14"/>
      <c r="F49" s="8"/>
      <c r="G49"/>
      <c r="H49"/>
      <c r="I49" s="8"/>
      <c r="J49" s="8"/>
      <c r="K49" s="8"/>
    </row>
    <row r="50" spans="1:11" s="13" customFormat="1" x14ac:dyDescent="0.3">
      <c r="A50" s="14"/>
      <c r="B50" s="14"/>
      <c r="C50" s="14"/>
      <c r="D50" s="14"/>
      <c r="E50" s="14"/>
      <c r="F50" s="8"/>
      <c r="G50"/>
      <c r="H50"/>
      <c r="I50" s="8"/>
      <c r="J50" s="8"/>
      <c r="K50" s="8"/>
    </row>
    <row r="51" spans="1:11" s="13" customFormat="1" x14ac:dyDescent="0.3">
      <c r="A51" s="14"/>
      <c r="B51" s="14"/>
      <c r="C51" s="14"/>
      <c r="D51" s="14"/>
      <c r="E51" s="14"/>
      <c r="F51" s="8"/>
      <c r="G51"/>
      <c r="H51"/>
      <c r="I51" s="8"/>
      <c r="J51" s="8"/>
      <c r="K51" s="8"/>
    </row>
    <row r="52" spans="1:11" s="13" customFormat="1" x14ac:dyDescent="0.3">
      <c r="A52" s="14"/>
      <c r="B52" s="14"/>
      <c r="C52" s="14"/>
      <c r="D52" s="14"/>
      <c r="E52" s="14"/>
      <c r="F52" s="8"/>
      <c r="G52"/>
      <c r="H52"/>
      <c r="I52" s="8"/>
      <c r="J52" s="8"/>
      <c r="K52" s="8"/>
    </row>
    <row r="53" spans="1:11" s="13" customFormat="1" x14ac:dyDescent="0.3">
      <c r="A53" s="14"/>
      <c r="B53" s="14"/>
      <c r="C53" s="14"/>
      <c r="D53" s="14"/>
      <c r="E53" s="14"/>
      <c r="F53" s="8"/>
      <c r="G53"/>
      <c r="H53"/>
      <c r="I53" s="8"/>
      <c r="J53" s="8"/>
      <c r="K53" s="8"/>
    </row>
    <row r="54" spans="1:11" s="13" customFormat="1" x14ac:dyDescent="0.3">
      <c r="A54" s="14"/>
      <c r="B54" s="14"/>
      <c r="C54" s="14"/>
      <c r="D54" s="14"/>
      <c r="E54" s="14"/>
      <c r="F54" s="8"/>
      <c r="G54"/>
      <c r="H54"/>
      <c r="I54" s="8"/>
      <c r="J54" s="8"/>
      <c r="K54" s="8"/>
    </row>
    <row r="55" spans="1:11" s="13" customFormat="1" x14ac:dyDescent="0.3">
      <c r="A55" s="14"/>
      <c r="B55" s="14"/>
      <c r="C55" s="14"/>
      <c r="D55" s="14"/>
      <c r="E55" s="14"/>
      <c r="F55" s="8"/>
      <c r="G55"/>
      <c r="H55"/>
      <c r="I55" s="8"/>
      <c r="J55" s="8"/>
      <c r="K55" s="8"/>
    </row>
    <row r="56" spans="1:11" s="13" customFormat="1" x14ac:dyDescent="0.3">
      <c r="A56" s="14"/>
      <c r="B56" s="14"/>
      <c r="C56" s="14"/>
      <c r="D56" s="14"/>
      <c r="E56" s="14"/>
      <c r="F56" s="8"/>
      <c r="G56"/>
      <c r="H56"/>
      <c r="I56" s="8"/>
      <c r="J56" s="8"/>
      <c r="K56" s="8"/>
    </row>
    <row r="57" spans="1:11" s="13" customFormat="1" x14ac:dyDescent="0.3">
      <c r="A57" s="14"/>
      <c r="B57" s="14"/>
      <c r="C57" s="14"/>
      <c r="D57" s="14"/>
      <c r="E57" s="14"/>
      <c r="F57" s="8"/>
      <c r="G57"/>
      <c r="H57"/>
      <c r="I57" s="8"/>
      <c r="J57" s="8"/>
      <c r="K57" s="8"/>
    </row>
    <row r="58" spans="1:11" s="13" customFormat="1" x14ac:dyDescent="0.3">
      <c r="A58" s="14"/>
      <c r="B58" s="14"/>
      <c r="C58" s="14"/>
      <c r="D58" s="14"/>
      <c r="E58" s="14"/>
      <c r="F58" s="8"/>
      <c r="G58"/>
      <c r="H58"/>
      <c r="I58" s="8"/>
      <c r="J58" s="8"/>
      <c r="K58" s="8"/>
    </row>
    <row r="59" spans="1:11" s="13" customFormat="1" x14ac:dyDescent="0.3">
      <c r="A59" s="14"/>
      <c r="B59" s="14"/>
      <c r="C59" s="14"/>
      <c r="D59" s="14"/>
      <c r="E59" s="14"/>
      <c r="F59" s="8"/>
      <c r="G59"/>
      <c r="H59"/>
      <c r="I59" s="8"/>
      <c r="J59" s="8"/>
      <c r="K59" s="8"/>
    </row>
    <row r="60" spans="1:11" s="13" customFormat="1" x14ac:dyDescent="0.3">
      <c r="A60" s="14"/>
      <c r="B60" s="14"/>
      <c r="C60" s="14"/>
      <c r="D60" s="14"/>
      <c r="E60" s="14"/>
      <c r="F60" s="8"/>
      <c r="G60"/>
      <c r="H60"/>
      <c r="I60" s="8"/>
      <c r="J60" s="8"/>
      <c r="K60" s="8"/>
    </row>
    <row r="61" spans="1:11" s="13" customFormat="1" x14ac:dyDescent="0.3">
      <c r="A61" s="14"/>
      <c r="B61" s="14"/>
      <c r="C61" s="14"/>
      <c r="D61" s="14"/>
      <c r="E61" s="14"/>
      <c r="F61" s="8"/>
      <c r="G61"/>
      <c r="H61"/>
      <c r="I61" s="8"/>
      <c r="J61" s="8"/>
      <c r="K61" s="8"/>
    </row>
    <row r="62" spans="1:11" s="13" customFormat="1" x14ac:dyDescent="0.3">
      <c r="A62" s="14"/>
      <c r="B62" s="14"/>
      <c r="C62" s="14"/>
      <c r="D62" s="14"/>
      <c r="E62" s="14"/>
      <c r="F62" s="8"/>
      <c r="G62"/>
      <c r="H62"/>
      <c r="I62" s="8"/>
      <c r="J62" s="8"/>
      <c r="K62" s="8"/>
    </row>
    <row r="63" spans="1:11" s="13" customFormat="1" x14ac:dyDescent="0.3">
      <c r="A63" s="14"/>
      <c r="B63" s="14"/>
      <c r="C63" s="14"/>
      <c r="D63" s="14"/>
      <c r="E63" s="14"/>
      <c r="F63" s="8"/>
      <c r="G63"/>
      <c r="H63"/>
      <c r="I63" s="8"/>
      <c r="J63" s="8"/>
      <c r="K63" s="8"/>
    </row>
    <row r="64" spans="1:11" s="13" customFormat="1" x14ac:dyDescent="0.3">
      <c r="A64" s="14"/>
      <c r="B64" s="14"/>
      <c r="C64" s="14"/>
      <c r="D64" s="14"/>
      <c r="E64" s="14"/>
      <c r="F64" s="8"/>
      <c r="G64"/>
      <c r="H64"/>
      <c r="I64" s="8"/>
      <c r="J64" s="8"/>
      <c r="K64" s="8"/>
    </row>
    <row r="65" spans="1:11" s="13" customFormat="1" x14ac:dyDescent="0.3">
      <c r="A65" s="14"/>
      <c r="B65" s="14"/>
      <c r="C65" s="14"/>
      <c r="D65" s="14"/>
      <c r="E65" s="14"/>
      <c r="F65" s="8"/>
      <c r="G65"/>
      <c r="H65"/>
      <c r="I65" s="8"/>
      <c r="J65" s="8"/>
      <c r="K65" s="8"/>
    </row>
    <row r="66" spans="1:11" s="13" customFormat="1" x14ac:dyDescent="0.3">
      <c r="A66" s="14"/>
      <c r="B66" s="14"/>
      <c r="C66" s="14"/>
      <c r="D66" s="14"/>
      <c r="E66" s="14"/>
      <c r="F66" s="8"/>
      <c r="G66"/>
      <c r="H66"/>
      <c r="I66" s="8"/>
      <c r="J66" s="8"/>
      <c r="K66" s="8"/>
    </row>
    <row r="67" spans="1:11" s="13" customFormat="1" x14ac:dyDescent="0.3">
      <c r="A67" s="14"/>
      <c r="B67" s="14"/>
      <c r="C67" s="14"/>
      <c r="D67" s="14"/>
      <c r="E67" s="14"/>
      <c r="F67" s="8"/>
      <c r="G67"/>
      <c r="H67"/>
      <c r="I67" s="8"/>
      <c r="J67" s="8"/>
      <c r="K67" s="8"/>
    </row>
    <row r="68" spans="1:11" s="13" customFormat="1" x14ac:dyDescent="0.3">
      <c r="A68" s="14"/>
      <c r="B68" s="14"/>
      <c r="C68" s="14"/>
      <c r="D68" s="14"/>
      <c r="E68" s="14"/>
      <c r="F68" s="8"/>
      <c r="G68"/>
      <c r="H68"/>
      <c r="I68" s="8"/>
      <c r="J68" s="8"/>
      <c r="K68" s="8"/>
    </row>
    <row r="69" spans="1:11" s="13" customFormat="1" x14ac:dyDescent="0.3">
      <c r="A69" s="14"/>
      <c r="B69" s="14"/>
      <c r="C69" s="14"/>
      <c r="D69" s="14"/>
      <c r="E69" s="14"/>
      <c r="F69" s="8"/>
      <c r="G69"/>
      <c r="H69"/>
      <c r="I69" s="8"/>
      <c r="J69" s="8"/>
      <c r="K69" s="8"/>
    </row>
    <row r="70" spans="1:11" s="13" customFormat="1" x14ac:dyDescent="0.3">
      <c r="A70" s="14"/>
      <c r="B70" s="14"/>
      <c r="C70" s="14"/>
      <c r="D70" s="14"/>
      <c r="E70" s="14"/>
      <c r="F70" s="8"/>
      <c r="G70"/>
      <c r="H70"/>
      <c r="I70" s="8"/>
      <c r="J70" s="8"/>
      <c r="K70" s="8"/>
    </row>
    <row r="71" spans="1:11" s="13" customFormat="1" x14ac:dyDescent="0.3">
      <c r="A71" s="14"/>
      <c r="B71" s="14"/>
      <c r="C71" s="14"/>
      <c r="D71" s="14"/>
      <c r="E71" s="14"/>
      <c r="F71" s="8"/>
      <c r="G71"/>
      <c r="H71"/>
      <c r="I71" s="8"/>
      <c r="J71" s="8"/>
      <c r="K71" s="8"/>
    </row>
    <row r="72" spans="1:11" s="13" customFormat="1" x14ac:dyDescent="0.3">
      <c r="A72" s="14"/>
      <c r="B72" s="14"/>
      <c r="C72" s="14"/>
      <c r="D72" s="14"/>
      <c r="E72" s="14"/>
      <c r="F72" s="8"/>
      <c r="G72"/>
      <c r="H72"/>
      <c r="I72" s="8"/>
      <c r="J72" s="8"/>
      <c r="K72" s="8"/>
    </row>
    <row r="73" spans="1:11" s="13" customFormat="1" x14ac:dyDescent="0.3">
      <c r="A73" s="14"/>
      <c r="B73" s="14"/>
      <c r="C73" s="14"/>
      <c r="D73" s="14"/>
      <c r="E73" s="14"/>
      <c r="F73" s="8"/>
      <c r="G73"/>
      <c r="H73"/>
      <c r="I73" s="8"/>
      <c r="J73" s="8"/>
      <c r="K73" s="8"/>
    </row>
    <row r="74" spans="1:11" s="13" customFormat="1" x14ac:dyDescent="0.3">
      <c r="A74" s="14"/>
      <c r="B74" s="14"/>
      <c r="C74" s="14"/>
      <c r="D74" s="14"/>
      <c r="E74" s="14"/>
      <c r="F74" s="8"/>
      <c r="G74"/>
      <c r="H74"/>
      <c r="I74" s="8"/>
      <c r="J74" s="8"/>
      <c r="K74" s="8"/>
    </row>
    <row r="75" spans="1:11" s="13" customFormat="1" x14ac:dyDescent="0.3">
      <c r="A75" s="14"/>
      <c r="B75" s="14"/>
      <c r="C75" s="14"/>
      <c r="D75" s="14"/>
      <c r="E75" s="14"/>
      <c r="F75" s="8"/>
      <c r="G75"/>
      <c r="H75"/>
      <c r="I75" s="8"/>
      <c r="J75" s="8"/>
      <c r="K75" s="8"/>
    </row>
    <row r="76" spans="1:11" s="13" customFormat="1" x14ac:dyDescent="0.3">
      <c r="A76" s="14"/>
      <c r="B76" s="14"/>
      <c r="C76" s="14"/>
      <c r="D76" s="14"/>
      <c r="E76" s="14"/>
      <c r="F76" s="8"/>
      <c r="G76"/>
      <c r="H76"/>
      <c r="I76" s="8"/>
      <c r="J76" s="8"/>
      <c r="K76" s="8"/>
    </row>
    <row r="77" spans="1:11" s="13" customFormat="1" x14ac:dyDescent="0.3">
      <c r="A77" s="14"/>
      <c r="B77" s="14"/>
      <c r="C77" s="14"/>
      <c r="D77" s="14"/>
      <c r="E77" s="14"/>
      <c r="F77" s="8"/>
      <c r="G77"/>
      <c r="H77"/>
      <c r="I77" s="8"/>
      <c r="J77" s="8"/>
      <c r="K77" s="8"/>
    </row>
    <row r="78" spans="1:11" s="13" customFormat="1" x14ac:dyDescent="0.3">
      <c r="A78" s="14"/>
      <c r="B78" s="14"/>
      <c r="C78" s="14"/>
      <c r="D78" s="14"/>
      <c r="E78" s="14"/>
      <c r="F78" s="8"/>
      <c r="G78"/>
      <c r="H78"/>
      <c r="I78" s="8"/>
      <c r="J78" s="8"/>
      <c r="K78" s="8"/>
    </row>
    <row r="79" spans="1:11" s="13" customFormat="1" x14ac:dyDescent="0.3">
      <c r="A79" s="14"/>
      <c r="B79" s="14"/>
      <c r="C79" s="14"/>
      <c r="D79" s="14"/>
      <c r="E79" s="14"/>
      <c r="F79" s="8"/>
      <c r="G79"/>
      <c r="H79"/>
      <c r="I79" s="8"/>
      <c r="J79" s="8"/>
      <c r="K79" s="8"/>
    </row>
    <row r="80" spans="1:11" s="13" customFormat="1" x14ac:dyDescent="0.3">
      <c r="A80" s="14"/>
      <c r="B80" s="14"/>
      <c r="C80" s="14"/>
      <c r="D80" s="14"/>
      <c r="E80" s="14"/>
      <c r="F80" s="8"/>
      <c r="G80"/>
      <c r="H80"/>
      <c r="I80" s="8"/>
      <c r="J80" s="8"/>
      <c r="K80" s="8"/>
    </row>
    <row r="81" spans="1:11" s="13" customFormat="1" x14ac:dyDescent="0.3">
      <c r="A81" s="14"/>
      <c r="B81" s="14"/>
      <c r="C81" s="14"/>
      <c r="D81" s="14"/>
      <c r="E81" s="14"/>
      <c r="F81" s="8"/>
      <c r="G81"/>
      <c r="H81"/>
      <c r="I81" s="8"/>
      <c r="J81" s="8"/>
      <c r="K81" s="8"/>
    </row>
    <row r="82" spans="1:11" s="13" customFormat="1" x14ac:dyDescent="0.3">
      <c r="A82" s="14"/>
      <c r="B82" s="14"/>
      <c r="C82" s="14"/>
      <c r="D82" s="14"/>
      <c r="E82" s="14"/>
      <c r="F82" s="8"/>
      <c r="G82"/>
      <c r="H82"/>
      <c r="I82" s="8"/>
      <c r="J82" s="8"/>
      <c r="K82" s="8"/>
    </row>
    <row r="83" spans="1:11" s="13" customFormat="1" x14ac:dyDescent="0.3">
      <c r="A83" s="14"/>
      <c r="B83" s="14"/>
      <c r="C83" s="14"/>
      <c r="D83" s="14"/>
      <c r="E83" s="14"/>
      <c r="F83" s="8"/>
      <c r="G83"/>
      <c r="H83"/>
      <c r="I83" s="8"/>
      <c r="J83" s="8"/>
      <c r="K83" s="8"/>
    </row>
    <row r="84" spans="1:11" s="13" customFormat="1" x14ac:dyDescent="0.3">
      <c r="A84" s="14"/>
      <c r="B84" s="14"/>
      <c r="C84" s="14"/>
      <c r="D84" s="14"/>
      <c r="E84" s="14"/>
      <c r="F84" s="8"/>
      <c r="G84"/>
      <c r="H84"/>
      <c r="I84" s="8"/>
      <c r="J84" s="8"/>
      <c r="K84" s="8"/>
    </row>
    <row r="85" spans="1:11" s="13" customFormat="1" x14ac:dyDescent="0.3">
      <c r="A85" s="14"/>
      <c r="B85" s="14"/>
      <c r="C85" s="14"/>
      <c r="D85" s="14"/>
      <c r="E85" s="14"/>
      <c r="F85" s="8"/>
      <c r="G85"/>
      <c r="H85"/>
      <c r="I85" s="8"/>
      <c r="J85" s="8"/>
      <c r="K85" s="8"/>
    </row>
    <row r="86" spans="1:11" s="13" customFormat="1" x14ac:dyDescent="0.3">
      <c r="A86" s="14"/>
      <c r="B86" s="14"/>
      <c r="C86" s="14"/>
      <c r="D86" s="14"/>
      <c r="E86" s="14"/>
      <c r="F86" s="8"/>
      <c r="G86"/>
      <c r="H86"/>
      <c r="I86" s="8"/>
      <c r="J86" s="8"/>
      <c r="K86" s="8"/>
    </row>
    <row r="87" spans="1:11" s="13" customFormat="1" x14ac:dyDescent="0.3">
      <c r="A87" s="14"/>
      <c r="B87" s="14"/>
      <c r="C87" s="14"/>
      <c r="D87" s="14"/>
      <c r="E87" s="14"/>
      <c r="F87" s="8"/>
      <c r="G87"/>
      <c r="H87"/>
      <c r="I87" s="8"/>
      <c r="J87" s="8"/>
      <c r="K87" s="8"/>
    </row>
    <row r="88" spans="1:11" s="13" customFormat="1" x14ac:dyDescent="0.3">
      <c r="A88" s="14"/>
      <c r="B88" s="14"/>
      <c r="C88" s="14"/>
      <c r="D88" s="14"/>
      <c r="E88" s="14"/>
      <c r="F88" s="8"/>
      <c r="G88"/>
      <c r="H88"/>
      <c r="I88" s="8"/>
      <c r="J88" s="8"/>
      <c r="K88" s="8"/>
    </row>
    <row r="89" spans="1:11" s="13" customFormat="1" x14ac:dyDescent="0.3">
      <c r="A89" s="14"/>
      <c r="B89" s="14"/>
      <c r="C89" s="14"/>
      <c r="D89" s="14"/>
      <c r="E89" s="14"/>
      <c r="F89" s="8"/>
      <c r="G89"/>
      <c r="H89"/>
      <c r="I89" s="8"/>
      <c r="J89" s="8"/>
      <c r="K89" s="8"/>
    </row>
    <row r="90" spans="1:11" s="13" customFormat="1" x14ac:dyDescent="0.3">
      <c r="A90" s="14"/>
      <c r="B90" s="14"/>
      <c r="C90" s="14"/>
      <c r="D90" s="14"/>
      <c r="E90" s="14"/>
      <c r="F90" s="8"/>
      <c r="G90"/>
      <c r="H90"/>
      <c r="I90" s="8"/>
      <c r="J90" s="8"/>
      <c r="K90" s="8"/>
    </row>
    <row r="91" spans="1:11" s="13" customFormat="1" x14ac:dyDescent="0.3">
      <c r="A91" s="14"/>
      <c r="B91" s="14"/>
      <c r="C91" s="14"/>
      <c r="D91" s="14"/>
      <c r="E91" s="14"/>
      <c r="F91" s="8"/>
      <c r="G91"/>
      <c r="H91"/>
      <c r="I91" s="8"/>
      <c r="J91" s="8"/>
      <c r="K91" s="8"/>
    </row>
    <row r="92" spans="1:11" s="13" customFormat="1" x14ac:dyDescent="0.3">
      <c r="A92" s="14"/>
      <c r="B92" s="14"/>
      <c r="C92" s="14"/>
      <c r="D92" s="14"/>
      <c r="E92" s="14"/>
      <c r="F92" s="8"/>
      <c r="G92"/>
      <c r="H92"/>
      <c r="I92" s="8"/>
      <c r="J92" s="8"/>
      <c r="K92" s="8"/>
    </row>
    <row r="93" spans="1:11" s="13" customFormat="1" x14ac:dyDescent="0.3">
      <c r="A93" s="14"/>
      <c r="B93" s="14"/>
      <c r="C93" s="14"/>
      <c r="D93" s="14"/>
      <c r="E93" s="14"/>
      <c r="F93" s="8"/>
      <c r="G93"/>
      <c r="H93"/>
      <c r="I93" s="8"/>
      <c r="J93" s="8"/>
      <c r="K93" s="8"/>
    </row>
    <row r="94" spans="1:11" s="13" customFormat="1" x14ac:dyDescent="0.3">
      <c r="A94" s="14"/>
      <c r="B94" s="14"/>
      <c r="C94" s="14"/>
      <c r="D94" s="14"/>
      <c r="E94" s="14"/>
      <c r="F94" s="8"/>
      <c r="G94"/>
      <c r="H94"/>
      <c r="I94" s="8"/>
      <c r="J94" s="8"/>
      <c r="K94" s="8"/>
    </row>
    <row r="95" spans="1:11" s="13" customFormat="1" x14ac:dyDescent="0.3">
      <c r="A95" s="14"/>
      <c r="B95" s="14"/>
      <c r="C95" s="14"/>
      <c r="D95" s="14"/>
      <c r="E95" s="14"/>
      <c r="F95" s="8"/>
      <c r="G95"/>
      <c r="H95"/>
      <c r="I95" s="8"/>
      <c r="J95" s="8"/>
      <c r="K95" s="8"/>
    </row>
    <row r="96" spans="1:11" s="13" customFormat="1" x14ac:dyDescent="0.3">
      <c r="A96" s="14"/>
      <c r="B96" s="14"/>
      <c r="C96" s="14"/>
      <c r="D96" s="14"/>
      <c r="E96" s="14"/>
      <c r="F96" s="8"/>
      <c r="G96"/>
      <c r="H96"/>
      <c r="I96" s="8"/>
      <c r="J96" s="8"/>
      <c r="K96" s="8"/>
    </row>
    <row r="97" spans="1:11" s="13" customFormat="1" x14ac:dyDescent="0.3">
      <c r="A97" s="14"/>
      <c r="B97" s="14"/>
      <c r="C97" s="14"/>
      <c r="D97" s="14"/>
      <c r="E97" s="14"/>
      <c r="F97" s="8"/>
      <c r="G97"/>
      <c r="H97"/>
      <c r="I97" s="8"/>
      <c r="J97" s="8"/>
      <c r="K97" s="8"/>
    </row>
    <row r="98" spans="1:11" s="13" customFormat="1" x14ac:dyDescent="0.3">
      <c r="A98" s="14"/>
      <c r="B98" s="14"/>
      <c r="C98" s="14"/>
      <c r="D98" s="14"/>
      <c r="E98" s="14"/>
      <c r="F98" s="8"/>
      <c r="G98"/>
      <c r="H98"/>
      <c r="I98" s="8"/>
      <c r="J98" s="8"/>
      <c r="K98" s="8"/>
    </row>
    <row r="99" spans="1:11" s="13" customFormat="1" x14ac:dyDescent="0.3">
      <c r="A99" s="14"/>
      <c r="B99" s="14"/>
      <c r="C99" s="14"/>
      <c r="D99" s="14"/>
      <c r="E99" s="14"/>
      <c r="F99" s="8"/>
      <c r="G99"/>
      <c r="H99"/>
      <c r="I99" s="8"/>
      <c r="J99" s="8"/>
      <c r="K99" s="8"/>
    </row>
    <row r="100" spans="1:11" s="13" customFormat="1" x14ac:dyDescent="0.3">
      <c r="A100" s="14"/>
      <c r="B100" s="14"/>
      <c r="C100" s="14"/>
      <c r="D100" s="14"/>
      <c r="E100" s="14"/>
      <c r="F100" s="8"/>
      <c r="G100"/>
      <c r="H100"/>
      <c r="I100" s="8"/>
      <c r="J100" s="8"/>
      <c r="K100" s="8"/>
    </row>
    <row r="101" spans="1:11" s="13" customFormat="1" x14ac:dyDescent="0.3">
      <c r="A101" s="14"/>
      <c r="B101" s="14"/>
      <c r="C101" s="14"/>
      <c r="D101" s="14"/>
      <c r="E101" s="14"/>
      <c r="F101" s="8"/>
      <c r="G101"/>
      <c r="H101"/>
      <c r="I101" s="8"/>
      <c r="J101" s="8"/>
      <c r="K101" s="8"/>
    </row>
    <row r="102" spans="1:11" s="13" customFormat="1" x14ac:dyDescent="0.3">
      <c r="A102" s="14"/>
      <c r="B102" s="14"/>
      <c r="C102" s="14"/>
      <c r="D102" s="14"/>
      <c r="E102" s="14"/>
      <c r="F102" s="8"/>
      <c r="G102"/>
      <c r="H102"/>
      <c r="I102" s="8"/>
      <c r="J102" s="8"/>
      <c r="K102" s="8"/>
    </row>
    <row r="103" spans="1:11" s="13" customFormat="1" x14ac:dyDescent="0.3">
      <c r="A103" s="14"/>
      <c r="B103" s="14"/>
      <c r="C103" s="14"/>
      <c r="D103" s="14"/>
      <c r="E103" s="14"/>
      <c r="F103" s="8"/>
      <c r="G103"/>
      <c r="H103"/>
      <c r="I103" s="8"/>
      <c r="J103" s="8"/>
      <c r="K103" s="8"/>
    </row>
    <row r="104" spans="1:11" s="13" customFormat="1" x14ac:dyDescent="0.3">
      <c r="A104" s="14"/>
      <c r="B104" s="14"/>
      <c r="C104" s="14"/>
      <c r="D104" s="14"/>
      <c r="E104" s="14"/>
      <c r="F104" s="8"/>
      <c r="G104"/>
      <c r="H104"/>
      <c r="I104" s="8"/>
      <c r="J104" s="8"/>
      <c r="K104" s="8"/>
    </row>
    <row r="105" spans="1:11" s="13" customFormat="1" x14ac:dyDescent="0.3">
      <c r="A105" s="14"/>
      <c r="B105" s="14"/>
      <c r="C105" s="14"/>
      <c r="D105" s="14"/>
      <c r="E105" s="14"/>
      <c r="F105" s="8"/>
      <c r="G105"/>
      <c r="H105"/>
      <c r="I105" s="8"/>
      <c r="J105" s="8"/>
      <c r="K105" s="8"/>
    </row>
    <row r="106" spans="1:11" s="13" customFormat="1" x14ac:dyDescent="0.3">
      <c r="A106" s="14"/>
      <c r="B106" s="14"/>
      <c r="C106" s="14"/>
      <c r="D106" s="14"/>
      <c r="E106" s="14"/>
      <c r="F106" s="8"/>
      <c r="G106"/>
      <c r="H106"/>
      <c r="I106" s="8"/>
      <c r="J106" s="8"/>
      <c r="K106" s="8"/>
    </row>
    <row r="107" spans="1:11" s="13" customFormat="1" x14ac:dyDescent="0.3">
      <c r="A107" s="14"/>
      <c r="B107" s="14"/>
      <c r="C107" s="14"/>
      <c r="D107" s="14"/>
      <c r="E107" s="14"/>
      <c r="F107" s="8"/>
      <c r="G107"/>
      <c r="H107"/>
      <c r="I107" s="8"/>
      <c r="J107" s="8"/>
      <c r="K107" s="8"/>
    </row>
    <row r="108" spans="1:11" s="13" customFormat="1" x14ac:dyDescent="0.3">
      <c r="A108" s="14"/>
      <c r="B108" s="14"/>
      <c r="C108" s="14"/>
      <c r="D108" s="14"/>
      <c r="E108" s="14"/>
      <c r="F108" s="8"/>
      <c r="G108"/>
      <c r="H108"/>
      <c r="I108" s="8"/>
      <c r="J108" s="8"/>
      <c r="K108" s="8"/>
    </row>
    <row r="109" spans="1:11" s="13" customFormat="1" x14ac:dyDescent="0.3">
      <c r="A109" s="14"/>
      <c r="B109" s="14"/>
      <c r="C109" s="14"/>
      <c r="D109" s="14"/>
      <c r="E109" s="14"/>
      <c r="F109" s="8"/>
      <c r="G109"/>
      <c r="H109"/>
      <c r="I109" s="14"/>
      <c r="J109" s="14"/>
      <c r="K109" s="14"/>
    </row>
    <row r="110" spans="1:11" s="13" customFormat="1" x14ac:dyDescent="0.3">
      <c r="A110" s="14"/>
      <c r="B110" s="14"/>
      <c r="C110" s="14"/>
      <c r="D110" s="14"/>
      <c r="E110" s="14"/>
      <c r="F110" s="8"/>
      <c r="G110"/>
      <c r="H110"/>
      <c r="I110" s="14"/>
      <c r="J110" s="14"/>
      <c r="K110" s="14"/>
    </row>
    <row r="111" spans="1:11" s="13" customFormat="1" x14ac:dyDescent="0.3">
      <c r="A111" s="14"/>
      <c r="B111" s="14"/>
      <c r="C111" s="14"/>
      <c r="D111" s="14"/>
      <c r="E111" s="14"/>
      <c r="F111" s="8"/>
      <c r="G111"/>
      <c r="H111"/>
      <c r="I111" s="14"/>
      <c r="J111" s="14"/>
      <c r="K111" s="14"/>
    </row>
    <row r="112" spans="1:11" s="13" customFormat="1" x14ac:dyDescent="0.3">
      <c r="A112" s="14"/>
      <c r="B112" s="14"/>
      <c r="C112" s="14"/>
      <c r="D112" s="14"/>
      <c r="E112" s="14"/>
      <c r="F112" s="8"/>
      <c r="G112"/>
      <c r="H112"/>
      <c r="I112" s="14"/>
      <c r="J112" s="14"/>
      <c r="K112" s="14"/>
    </row>
    <row r="113" spans="1:11" s="13" customFormat="1" x14ac:dyDescent="0.3">
      <c r="A113" s="14"/>
      <c r="B113" s="14"/>
      <c r="C113" s="14"/>
      <c r="D113" s="14"/>
      <c r="E113" s="14"/>
      <c r="F113" s="8"/>
      <c r="G113"/>
      <c r="H113"/>
      <c r="I113" s="14"/>
      <c r="J113" s="14"/>
      <c r="K113" s="14"/>
    </row>
    <row r="114" spans="1:11" s="13" customFormat="1" x14ac:dyDescent="0.3">
      <c r="A114" s="14"/>
      <c r="B114" s="14"/>
      <c r="C114" s="14"/>
      <c r="D114" s="14"/>
      <c r="E114" s="14"/>
      <c r="F114" s="8"/>
      <c r="G114"/>
      <c r="H114"/>
      <c r="I114" s="14"/>
      <c r="J114" s="14"/>
      <c r="K114" s="14"/>
    </row>
    <row r="115" spans="1:11" s="13" customFormat="1" x14ac:dyDescent="0.3">
      <c r="A115" s="14"/>
      <c r="B115" s="14"/>
      <c r="C115" s="14"/>
      <c r="D115" s="14"/>
      <c r="E115" s="14"/>
      <c r="F115" s="8"/>
      <c r="G115"/>
      <c r="H115"/>
      <c r="I115" s="14"/>
      <c r="J115" s="14"/>
      <c r="K115" s="14"/>
    </row>
    <row r="116" spans="1:11" s="13" customFormat="1" x14ac:dyDescent="0.3">
      <c r="A116" s="14"/>
      <c r="B116" s="14"/>
      <c r="C116" s="14"/>
      <c r="D116" s="14"/>
      <c r="E116" s="14"/>
      <c r="F116" s="8"/>
      <c r="G116"/>
      <c r="H116"/>
      <c r="I116" s="14"/>
      <c r="J116" s="14"/>
      <c r="K116" s="14"/>
    </row>
    <row r="117" spans="1:11" s="13" customFormat="1" x14ac:dyDescent="0.3">
      <c r="A117" s="14"/>
      <c r="B117" s="14"/>
      <c r="C117" s="14"/>
      <c r="D117" s="14"/>
      <c r="E117" s="14"/>
      <c r="F117" s="8"/>
      <c r="G117"/>
      <c r="H117"/>
      <c r="I117" s="14"/>
      <c r="J117" s="14"/>
      <c r="K117" s="14"/>
    </row>
    <row r="118" spans="1:11" s="13" customFormat="1" x14ac:dyDescent="0.3">
      <c r="A118" s="14"/>
      <c r="B118" s="14"/>
      <c r="C118" s="14"/>
      <c r="D118" s="14"/>
      <c r="E118" s="14"/>
      <c r="F118" s="8"/>
      <c r="G118"/>
      <c r="H118"/>
      <c r="I118" s="14"/>
      <c r="J118" s="14"/>
      <c r="K118" s="14"/>
    </row>
    <row r="119" spans="1:11" s="13" customFormat="1" x14ac:dyDescent="0.3">
      <c r="A119" s="14"/>
      <c r="B119" s="14"/>
      <c r="C119" s="14"/>
      <c r="D119" s="14"/>
      <c r="E119" s="14"/>
      <c r="F119" s="8"/>
      <c r="G119"/>
      <c r="H119"/>
      <c r="I119" s="14"/>
      <c r="J119" s="14"/>
      <c r="K119" s="14"/>
    </row>
    <row r="120" spans="1:11" s="13" customFormat="1" x14ac:dyDescent="0.3">
      <c r="A120" s="14"/>
      <c r="B120" s="14"/>
      <c r="C120" s="14"/>
      <c r="D120" s="14"/>
      <c r="E120" s="14"/>
      <c r="F120" s="8"/>
      <c r="G120"/>
      <c r="H120"/>
      <c r="I120" s="14"/>
      <c r="J120" s="14"/>
      <c r="K120" s="14"/>
    </row>
    <row r="121" spans="1:11" s="13" customFormat="1" x14ac:dyDescent="0.3">
      <c r="A121" s="14"/>
      <c r="B121" s="14"/>
      <c r="C121" s="14"/>
      <c r="D121" s="14"/>
      <c r="E121" s="14"/>
      <c r="F121" s="8"/>
      <c r="G121"/>
      <c r="H121"/>
      <c r="I121" s="14"/>
      <c r="J121" s="14"/>
      <c r="K121" s="14"/>
    </row>
    <row r="122" spans="1:11" s="13" customFormat="1" x14ac:dyDescent="0.3">
      <c r="A122" s="14"/>
      <c r="B122" s="14"/>
      <c r="C122" s="14"/>
      <c r="D122" s="14"/>
      <c r="E122" s="14"/>
      <c r="F122" s="8"/>
      <c r="G122"/>
      <c r="H122"/>
      <c r="I122" s="14"/>
      <c r="J122" s="14"/>
      <c r="K122" s="14"/>
    </row>
    <row r="123" spans="1:11" s="13" customFormat="1" x14ac:dyDescent="0.3">
      <c r="A123" s="14"/>
      <c r="B123" s="14"/>
      <c r="C123" s="14"/>
      <c r="D123" s="14"/>
      <c r="E123" s="14"/>
      <c r="F123" s="8"/>
      <c r="G123"/>
      <c r="H123"/>
      <c r="I123" s="14"/>
      <c r="J123" s="14"/>
      <c r="K123" s="14"/>
    </row>
    <row r="124" spans="1:11" s="13" customFormat="1" x14ac:dyDescent="0.3">
      <c r="A124" s="14"/>
      <c r="B124" s="14"/>
      <c r="C124" s="14"/>
      <c r="D124" s="14"/>
      <c r="E124" s="14"/>
      <c r="F124" s="8"/>
      <c r="G124"/>
      <c r="H124"/>
      <c r="I124" s="14"/>
      <c r="J124" s="14"/>
      <c r="K124" s="14"/>
    </row>
    <row r="125" spans="1:11" s="13" customFormat="1" x14ac:dyDescent="0.3">
      <c r="A125" s="14"/>
      <c r="B125" s="14"/>
      <c r="C125" s="14"/>
      <c r="D125" s="14"/>
      <c r="E125" s="14"/>
      <c r="F125" s="8"/>
      <c r="G125"/>
      <c r="H125"/>
      <c r="I125" s="14"/>
      <c r="J125" s="14"/>
      <c r="K125" s="14"/>
    </row>
    <row r="126" spans="1:11" s="13" customFormat="1" x14ac:dyDescent="0.3">
      <c r="A126" s="14"/>
      <c r="B126" s="14"/>
      <c r="C126" s="14"/>
      <c r="D126" s="14"/>
      <c r="E126" s="14"/>
      <c r="F126" s="8"/>
      <c r="G126"/>
      <c r="H126"/>
      <c r="I126" s="14"/>
      <c r="J126" s="14"/>
      <c r="K126" s="14"/>
    </row>
    <row r="127" spans="1:11" s="13" customFormat="1" x14ac:dyDescent="0.3">
      <c r="A127" s="14"/>
      <c r="B127" s="14"/>
      <c r="C127" s="14"/>
      <c r="D127" s="14"/>
      <c r="E127" s="14"/>
      <c r="F127" s="8"/>
      <c r="G127"/>
      <c r="H127"/>
      <c r="I127" s="14"/>
      <c r="J127" s="14"/>
      <c r="K127" s="14"/>
    </row>
    <row r="128" spans="1:11" s="13" customFormat="1" x14ac:dyDescent="0.3">
      <c r="A128" s="14"/>
      <c r="B128" s="14"/>
      <c r="C128" s="14"/>
      <c r="D128" s="14"/>
      <c r="E128" s="14"/>
      <c r="F128" s="8"/>
      <c r="G128"/>
      <c r="H128"/>
      <c r="I128" s="14"/>
      <c r="J128" s="14"/>
      <c r="K128" s="14"/>
    </row>
    <row r="129" spans="1:11" s="13" customFormat="1" x14ac:dyDescent="0.3">
      <c r="A129" s="14"/>
      <c r="B129" s="14"/>
      <c r="C129" s="14"/>
      <c r="D129" s="14"/>
      <c r="E129" s="14"/>
      <c r="F129" s="8"/>
      <c r="G129"/>
      <c r="H129"/>
      <c r="I129" s="14"/>
      <c r="J129" s="14"/>
      <c r="K129" s="14"/>
    </row>
    <row r="130" spans="1:11" s="13" customFormat="1" x14ac:dyDescent="0.3">
      <c r="A130" s="14"/>
      <c r="B130" s="14"/>
      <c r="C130" s="14"/>
      <c r="D130" s="14"/>
      <c r="E130" s="14"/>
      <c r="F130" s="8"/>
      <c r="G130"/>
      <c r="H130"/>
      <c r="I130" s="14"/>
      <c r="J130" s="14"/>
      <c r="K130" s="14"/>
    </row>
    <row r="131" spans="1:11" s="13" customFormat="1" x14ac:dyDescent="0.3">
      <c r="A131" s="14"/>
      <c r="B131" s="14"/>
      <c r="C131" s="14"/>
      <c r="D131" s="14"/>
      <c r="E131" s="14"/>
      <c r="F131" s="8"/>
      <c r="G131"/>
      <c r="H131"/>
      <c r="I131" s="14"/>
      <c r="J131" s="14"/>
      <c r="K131" s="14"/>
    </row>
    <row r="132" spans="1:11" s="13" customFormat="1" x14ac:dyDescent="0.3">
      <c r="A132" s="14"/>
      <c r="B132" s="14"/>
      <c r="C132" s="14"/>
      <c r="D132" s="14"/>
      <c r="E132" s="14"/>
      <c r="F132" s="8"/>
      <c r="G132"/>
      <c r="H132"/>
      <c r="I132" s="14"/>
      <c r="J132" s="14"/>
      <c r="K132" s="14"/>
    </row>
    <row r="133" spans="1:11" s="13" customFormat="1" x14ac:dyDescent="0.3">
      <c r="A133" s="14"/>
      <c r="B133" s="14"/>
      <c r="C133" s="14"/>
      <c r="D133" s="14"/>
      <c r="E133" s="14"/>
      <c r="F133" s="8"/>
      <c r="G133"/>
      <c r="H133"/>
      <c r="I133" s="14"/>
      <c r="J133" s="14"/>
      <c r="K133" s="14"/>
    </row>
    <row r="134" spans="1:11" s="13" customFormat="1" x14ac:dyDescent="0.3">
      <c r="A134" s="14"/>
      <c r="B134" s="14"/>
      <c r="C134" s="14"/>
      <c r="D134" s="14"/>
      <c r="E134" s="14"/>
      <c r="F134" s="8"/>
      <c r="G134"/>
      <c r="H134"/>
      <c r="I134" s="14"/>
      <c r="J134" s="14"/>
      <c r="K134" s="14"/>
    </row>
    <row r="135" spans="1:11" s="13" customFormat="1" x14ac:dyDescent="0.3">
      <c r="A135" s="14"/>
      <c r="B135" s="14"/>
      <c r="C135" s="14"/>
      <c r="D135" s="14"/>
      <c r="E135" s="14"/>
      <c r="F135" s="8"/>
      <c r="G135"/>
      <c r="H135"/>
      <c r="I135" s="14"/>
      <c r="J135" s="14"/>
      <c r="K135" s="14"/>
    </row>
    <row r="136" spans="1:11" s="13" customFormat="1" x14ac:dyDescent="0.3">
      <c r="A136" s="14"/>
      <c r="B136" s="14"/>
      <c r="C136" s="14"/>
      <c r="D136" s="14"/>
      <c r="E136" s="14"/>
      <c r="F136" s="8"/>
      <c r="G136"/>
      <c r="H136"/>
      <c r="I136" s="14"/>
      <c r="J136" s="14"/>
      <c r="K136" s="14"/>
    </row>
    <row r="137" spans="1:11" s="13" customFormat="1" x14ac:dyDescent="0.3">
      <c r="A137" s="14"/>
      <c r="B137" s="14"/>
      <c r="C137" s="14"/>
      <c r="D137" s="14"/>
      <c r="E137" s="14"/>
      <c r="F137" s="8"/>
      <c r="G137"/>
      <c r="H137"/>
      <c r="I137" s="14"/>
      <c r="J137" s="14"/>
      <c r="K137" s="14"/>
    </row>
    <row r="138" spans="1:11" s="13" customFormat="1" x14ac:dyDescent="0.3">
      <c r="A138" s="14"/>
      <c r="B138" s="14"/>
      <c r="C138" s="14"/>
      <c r="D138" s="14"/>
      <c r="E138" s="14"/>
      <c r="F138" s="8"/>
      <c r="G138"/>
      <c r="H138"/>
      <c r="I138" s="14"/>
      <c r="J138" s="14"/>
      <c r="K138" s="14"/>
    </row>
    <row r="139" spans="1:11" s="13" customFormat="1" x14ac:dyDescent="0.3">
      <c r="A139" s="14"/>
      <c r="B139" s="14"/>
      <c r="C139" s="14"/>
      <c r="D139" s="14"/>
      <c r="E139" s="14"/>
      <c r="F139" s="8"/>
      <c r="G139"/>
      <c r="H139"/>
      <c r="I139" s="14"/>
      <c r="J139" s="14"/>
      <c r="K139" s="14"/>
    </row>
    <row r="140" spans="1:11" s="13" customFormat="1" x14ac:dyDescent="0.3">
      <c r="A140" s="14"/>
      <c r="B140" s="14"/>
      <c r="C140" s="14"/>
      <c r="D140" s="14"/>
      <c r="E140" s="14"/>
      <c r="F140" s="8"/>
      <c r="G140"/>
      <c r="H140"/>
      <c r="I140" s="14"/>
      <c r="J140" s="14"/>
      <c r="K140" s="14"/>
    </row>
    <row r="141" spans="1:11" s="13" customFormat="1" x14ac:dyDescent="0.3">
      <c r="A141" s="14"/>
      <c r="B141" s="14"/>
      <c r="C141" s="14"/>
      <c r="D141" s="14"/>
      <c r="E141" s="14"/>
      <c r="F141" s="8"/>
      <c r="G141"/>
      <c r="H141"/>
      <c r="I141" s="14"/>
      <c r="J141" s="14"/>
      <c r="K141" s="14"/>
    </row>
    <row r="142" spans="1:11" s="13" customFormat="1" x14ac:dyDescent="0.3">
      <c r="A142" s="14"/>
      <c r="B142" s="14"/>
      <c r="C142" s="14"/>
      <c r="D142" s="14"/>
      <c r="E142" s="14"/>
      <c r="F142" s="8"/>
      <c r="G142"/>
      <c r="H142"/>
      <c r="I142" s="14"/>
      <c r="J142" s="14"/>
      <c r="K142" s="14"/>
    </row>
    <row r="143" spans="1:11" s="13" customFormat="1" x14ac:dyDescent="0.3">
      <c r="A143" s="14"/>
      <c r="B143" s="14"/>
      <c r="C143" s="14"/>
      <c r="D143" s="14"/>
      <c r="E143" s="14"/>
      <c r="F143" s="8"/>
      <c r="G143"/>
      <c r="H143"/>
      <c r="I143" s="14"/>
      <c r="J143" s="14"/>
      <c r="K143" s="14"/>
    </row>
    <row r="144" spans="1:11" s="13" customFormat="1" x14ac:dyDescent="0.3">
      <c r="A144" s="14"/>
      <c r="B144" s="14"/>
      <c r="C144" s="14"/>
      <c r="D144" s="14"/>
      <c r="E144" s="14"/>
      <c r="F144" s="8"/>
      <c r="G144"/>
      <c r="H144"/>
      <c r="I144" s="14"/>
      <c r="J144" s="14"/>
      <c r="K144" s="14"/>
    </row>
    <row r="145" spans="1:11" s="13" customFormat="1" x14ac:dyDescent="0.3">
      <c r="A145" s="14"/>
      <c r="B145" s="14"/>
      <c r="C145" s="14"/>
      <c r="D145" s="14"/>
      <c r="E145" s="14"/>
      <c r="F145" s="8"/>
      <c r="G145"/>
      <c r="H145"/>
      <c r="I145" s="14"/>
      <c r="J145" s="14"/>
      <c r="K145" s="14"/>
    </row>
    <row r="146" spans="1:11" s="13" customFormat="1" x14ac:dyDescent="0.3">
      <c r="A146" s="14"/>
      <c r="B146" s="14"/>
      <c r="C146" s="14"/>
      <c r="D146" s="14"/>
      <c r="E146" s="14"/>
      <c r="F146" s="8"/>
      <c r="G146"/>
      <c r="H146"/>
      <c r="I146" s="14"/>
      <c r="J146" s="14"/>
      <c r="K146" s="14"/>
    </row>
    <row r="147" spans="1:11" s="13" customFormat="1" x14ac:dyDescent="0.3">
      <c r="A147" s="14"/>
      <c r="B147" s="14"/>
      <c r="C147" s="14"/>
      <c r="D147" s="14"/>
      <c r="E147" s="14"/>
      <c r="F147" s="8"/>
      <c r="G147"/>
      <c r="H147"/>
      <c r="I147" s="14"/>
      <c r="J147" s="14"/>
      <c r="K147" s="14"/>
    </row>
    <row r="148" spans="1:11" s="13" customFormat="1" x14ac:dyDescent="0.3">
      <c r="A148" s="14"/>
      <c r="B148" s="14"/>
      <c r="C148" s="14"/>
      <c r="D148" s="14"/>
      <c r="E148" s="14"/>
      <c r="F148" s="8"/>
      <c r="G148"/>
      <c r="H148"/>
      <c r="I148" s="14"/>
      <c r="J148" s="14"/>
      <c r="K148" s="14"/>
    </row>
    <row r="149" spans="1:11" s="13" customFormat="1" x14ac:dyDescent="0.3">
      <c r="A149" s="14"/>
      <c r="B149" s="14"/>
      <c r="C149" s="14"/>
      <c r="D149" s="14"/>
      <c r="E149" s="14"/>
      <c r="F149" s="8"/>
      <c r="G149"/>
      <c r="H149"/>
      <c r="I149" s="14"/>
      <c r="J149" s="14"/>
      <c r="K149" s="14"/>
    </row>
    <row r="150" spans="1:11" s="13" customFormat="1" x14ac:dyDescent="0.3">
      <c r="A150" s="14"/>
      <c r="B150" s="14"/>
      <c r="C150" s="14"/>
      <c r="D150" s="14"/>
      <c r="E150" s="14"/>
      <c r="F150" s="8"/>
      <c r="G150"/>
      <c r="H150"/>
      <c r="I150" s="14"/>
      <c r="J150" s="14"/>
      <c r="K150" s="14"/>
    </row>
    <row r="151" spans="1:11" s="13" customFormat="1" x14ac:dyDescent="0.3">
      <c r="A151" s="14"/>
      <c r="B151" s="14"/>
      <c r="C151" s="14"/>
      <c r="D151" s="14"/>
      <c r="E151" s="14"/>
      <c r="F151" s="8"/>
      <c r="G151"/>
      <c r="H151"/>
      <c r="I151" s="14"/>
      <c r="J151" s="14"/>
      <c r="K151" s="14"/>
    </row>
    <row r="152" spans="1:11" s="13" customFormat="1" x14ac:dyDescent="0.3">
      <c r="A152" s="14"/>
      <c r="B152" s="14"/>
      <c r="C152" s="14"/>
      <c r="D152" s="14"/>
      <c r="E152" s="14"/>
      <c r="F152" s="8"/>
      <c r="G152"/>
      <c r="H152"/>
      <c r="I152" s="14"/>
      <c r="J152" s="14"/>
      <c r="K152" s="14"/>
    </row>
    <row r="153" spans="1:11" s="13" customFormat="1" x14ac:dyDescent="0.3">
      <c r="A153" s="14"/>
      <c r="B153" s="14"/>
      <c r="C153" s="14"/>
      <c r="D153" s="14"/>
      <c r="E153" s="14"/>
      <c r="F153" s="8"/>
      <c r="G153"/>
      <c r="H153"/>
      <c r="I153" s="14"/>
      <c r="J153" s="14"/>
      <c r="K153" s="14"/>
    </row>
    <row r="154" spans="1:11" s="13" customFormat="1" x14ac:dyDescent="0.3">
      <c r="A154" s="14"/>
      <c r="B154" s="14"/>
      <c r="C154" s="14"/>
      <c r="D154" s="14"/>
      <c r="E154" s="14"/>
      <c r="F154" s="8"/>
      <c r="G154"/>
      <c r="H154"/>
      <c r="I154" s="14"/>
      <c r="J154" s="14"/>
      <c r="K154" s="14"/>
    </row>
    <row r="155" spans="1:11" s="13" customFormat="1" x14ac:dyDescent="0.3">
      <c r="A155" s="14"/>
      <c r="B155" s="14"/>
      <c r="C155" s="14"/>
      <c r="D155" s="14"/>
      <c r="E155" s="14"/>
      <c r="F155" s="8"/>
      <c r="G155"/>
      <c r="H155"/>
      <c r="I155" s="14"/>
      <c r="J155" s="14"/>
      <c r="K155" s="14"/>
    </row>
    <row r="156" spans="1:11" s="13" customFormat="1" x14ac:dyDescent="0.3">
      <c r="A156" s="14"/>
      <c r="B156" s="14"/>
      <c r="C156" s="14"/>
      <c r="D156" s="14"/>
      <c r="E156" s="14"/>
      <c r="F156" s="8"/>
      <c r="G156"/>
      <c r="H156"/>
      <c r="I156" s="14"/>
      <c r="J156" s="14"/>
      <c r="K156" s="14"/>
    </row>
    <row r="157" spans="1:11" s="13" customFormat="1" x14ac:dyDescent="0.3">
      <c r="A157" s="14"/>
      <c r="B157" s="14"/>
      <c r="C157" s="14"/>
      <c r="D157" s="14"/>
      <c r="E157" s="14"/>
      <c r="F157" s="8"/>
      <c r="G157"/>
      <c r="H157"/>
      <c r="I157" s="14"/>
      <c r="J157" s="14"/>
      <c r="K157" s="14"/>
    </row>
    <row r="158" spans="1:11" s="13" customFormat="1" x14ac:dyDescent="0.3">
      <c r="A158" s="14"/>
      <c r="B158" s="14"/>
      <c r="C158" s="14"/>
      <c r="D158" s="14"/>
      <c r="E158" s="14"/>
      <c r="F158" s="8"/>
      <c r="G158"/>
      <c r="H158"/>
      <c r="I158" s="14"/>
      <c r="J158" s="14"/>
      <c r="K158" s="14"/>
    </row>
    <row r="159" spans="1:11" s="13" customFormat="1" x14ac:dyDescent="0.3">
      <c r="A159" s="14"/>
      <c r="B159" s="14"/>
      <c r="C159" s="14"/>
      <c r="D159" s="14"/>
      <c r="E159" s="14"/>
      <c r="F159" s="8"/>
      <c r="G159"/>
      <c r="H159"/>
      <c r="I159" s="14"/>
      <c r="J159" s="14"/>
      <c r="K159" s="14"/>
    </row>
    <row r="160" spans="1:11" s="24" customFormat="1" x14ac:dyDescent="0.3">
      <c r="A160" s="14"/>
      <c r="B160" s="14"/>
      <c r="C160" s="14"/>
      <c r="D160" s="14"/>
      <c r="E160" s="14"/>
      <c r="F160" s="8"/>
      <c r="G160"/>
      <c r="H160"/>
      <c r="I160" s="14"/>
      <c r="J160" s="14"/>
      <c r="K160" s="14"/>
    </row>
  </sheetData>
  <sheetProtection selectLockedCells="1"/>
  <mergeCells count="10">
    <mergeCell ref="I1:K1"/>
    <mergeCell ref="I2:K2"/>
    <mergeCell ref="I3:K3"/>
    <mergeCell ref="I4:K4"/>
    <mergeCell ref="B1:C1"/>
    <mergeCell ref="B2:C2"/>
    <mergeCell ref="G3:H3"/>
    <mergeCell ref="G4:H4"/>
    <mergeCell ref="G1:H1"/>
    <mergeCell ref="G2:H2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zoomScaleNormal="100" workbookViewId="0">
      <selection activeCell="E11" sqref="E11"/>
    </sheetView>
  </sheetViews>
  <sheetFormatPr defaultRowHeight="13.8" x14ac:dyDescent="0.3"/>
  <cols>
    <col min="1" max="1" width="13" style="14" bestFit="1" customWidth="1"/>
    <col min="2" max="3" width="8.6640625" customWidth="1"/>
    <col min="4" max="8" width="8.6640625" style="8" customWidth="1"/>
    <col min="9" max="15" width="8.6640625" customWidth="1"/>
  </cols>
  <sheetData>
    <row r="1" spans="1:9" x14ac:dyDescent="0.3">
      <c r="A1" s="18"/>
      <c r="B1" s="112"/>
      <c r="C1" s="114"/>
      <c r="D1" s="106"/>
      <c r="E1" s="107"/>
      <c r="F1" s="107"/>
      <c r="G1" s="107"/>
      <c r="H1" s="108"/>
      <c r="I1" s="8"/>
    </row>
    <row r="2" spans="1:9" x14ac:dyDescent="0.3">
      <c r="A2" s="19"/>
      <c r="B2" s="109" t="s">
        <v>135</v>
      </c>
      <c r="C2" s="111"/>
      <c r="D2" s="109" t="s">
        <v>4</v>
      </c>
      <c r="E2" s="110"/>
      <c r="F2" s="110"/>
      <c r="G2" s="110"/>
      <c r="H2" s="111"/>
      <c r="I2" s="20"/>
    </row>
    <row r="3" spans="1:9" x14ac:dyDescent="0.3">
      <c r="A3" s="21"/>
      <c r="B3" s="118" t="s">
        <v>136</v>
      </c>
      <c r="C3" s="120"/>
      <c r="D3" s="109" t="s">
        <v>5</v>
      </c>
      <c r="E3" s="110"/>
      <c r="F3" s="110"/>
      <c r="G3" s="110"/>
      <c r="H3" s="111"/>
      <c r="I3" s="8"/>
    </row>
    <row r="4" spans="1:9" ht="93" customHeight="1" thickBot="1" x14ac:dyDescent="0.3">
      <c r="A4" s="23" t="s">
        <v>6</v>
      </c>
      <c r="B4" s="63" t="s">
        <v>89</v>
      </c>
      <c r="C4" s="63" t="s">
        <v>90</v>
      </c>
      <c r="D4" s="4" t="s">
        <v>10</v>
      </c>
      <c r="E4" s="4" t="s">
        <v>11</v>
      </c>
      <c r="F4" s="4" t="s">
        <v>16</v>
      </c>
      <c r="G4" s="4" t="s">
        <v>17</v>
      </c>
      <c r="H4" s="2" t="s">
        <v>12</v>
      </c>
      <c r="I4" s="9"/>
    </row>
    <row r="5" spans="1:9" ht="14.4" thickBot="1" x14ac:dyDescent="0.35">
      <c r="A5" s="64"/>
      <c r="B5" s="11"/>
      <c r="C5" s="11"/>
      <c r="D5" s="11"/>
      <c r="E5" s="11"/>
      <c r="F5" s="11"/>
      <c r="G5" s="11"/>
      <c r="H5" s="12"/>
      <c r="I5" s="13"/>
    </row>
    <row r="6" spans="1:9" x14ac:dyDescent="0.3">
      <c r="A6" s="51" t="s">
        <v>45</v>
      </c>
      <c r="B6" s="92">
        <v>299</v>
      </c>
      <c r="C6" s="93">
        <v>113</v>
      </c>
      <c r="D6" s="38">
        <v>484</v>
      </c>
      <c r="E6" s="38">
        <v>49</v>
      </c>
      <c r="F6" s="33">
        <f t="shared" ref="F6:F12" si="0">IF(D6&lt;&gt;0,E6+D6,"")</f>
        <v>533</v>
      </c>
      <c r="G6" s="17">
        <v>440</v>
      </c>
      <c r="H6" s="16">
        <f t="shared" ref="H6:H13" si="1">IF(D6&lt;&gt;0,G6/F6,"")</f>
        <v>0.82551594746716694</v>
      </c>
    </row>
    <row r="7" spans="1:9" x14ac:dyDescent="0.3">
      <c r="A7" s="52" t="s">
        <v>46</v>
      </c>
      <c r="B7" s="97">
        <v>284</v>
      </c>
      <c r="C7" s="99">
        <v>98</v>
      </c>
      <c r="D7" s="38">
        <v>479</v>
      </c>
      <c r="E7" s="38">
        <v>65</v>
      </c>
      <c r="F7" s="33">
        <f t="shared" si="0"/>
        <v>544</v>
      </c>
      <c r="G7" s="17">
        <v>420</v>
      </c>
      <c r="H7" s="16">
        <f t="shared" si="1"/>
        <v>0.7720588235294118</v>
      </c>
    </row>
    <row r="8" spans="1:9" x14ac:dyDescent="0.3">
      <c r="A8" s="52" t="s">
        <v>47</v>
      </c>
      <c r="B8" s="97">
        <v>239</v>
      </c>
      <c r="C8" s="99">
        <v>90</v>
      </c>
      <c r="D8" s="38">
        <v>420</v>
      </c>
      <c r="E8" s="38">
        <v>35</v>
      </c>
      <c r="F8" s="33">
        <f t="shared" si="0"/>
        <v>455</v>
      </c>
      <c r="G8" s="17">
        <v>350</v>
      </c>
      <c r="H8" s="16">
        <f t="shared" si="1"/>
        <v>0.76923076923076927</v>
      </c>
    </row>
    <row r="9" spans="1:9" x14ac:dyDescent="0.3">
      <c r="A9" s="52" t="s">
        <v>48</v>
      </c>
      <c r="B9" s="97">
        <v>256</v>
      </c>
      <c r="C9" s="99">
        <v>95</v>
      </c>
      <c r="D9" s="38">
        <v>381</v>
      </c>
      <c r="E9" s="38">
        <v>50</v>
      </c>
      <c r="F9" s="33">
        <f t="shared" si="0"/>
        <v>431</v>
      </c>
      <c r="G9" s="17">
        <v>369</v>
      </c>
      <c r="H9" s="16">
        <f t="shared" si="1"/>
        <v>0.85614849187935038</v>
      </c>
    </row>
    <row r="10" spans="1:9" x14ac:dyDescent="0.3">
      <c r="A10" s="52" t="s">
        <v>49</v>
      </c>
      <c r="B10" s="97">
        <v>192</v>
      </c>
      <c r="C10" s="99">
        <v>50</v>
      </c>
      <c r="D10" s="38">
        <v>283</v>
      </c>
      <c r="E10" s="38">
        <v>37</v>
      </c>
      <c r="F10" s="33">
        <f t="shared" si="0"/>
        <v>320</v>
      </c>
      <c r="G10" s="17">
        <v>254</v>
      </c>
      <c r="H10" s="16">
        <f t="shared" si="1"/>
        <v>0.79374999999999996</v>
      </c>
    </row>
    <row r="11" spans="1:9" x14ac:dyDescent="0.3">
      <c r="A11" s="53" t="s">
        <v>60</v>
      </c>
      <c r="B11" s="97">
        <v>14</v>
      </c>
      <c r="C11" s="99">
        <v>8</v>
      </c>
      <c r="D11" s="38">
        <v>36</v>
      </c>
      <c r="E11" s="38">
        <v>0</v>
      </c>
      <c r="F11" s="33">
        <f t="shared" si="0"/>
        <v>36</v>
      </c>
      <c r="G11" s="17">
        <v>26</v>
      </c>
      <c r="H11" s="16">
        <f t="shared" si="1"/>
        <v>0.72222222222222221</v>
      </c>
    </row>
    <row r="12" spans="1:9" x14ac:dyDescent="0.3">
      <c r="A12" s="54" t="s">
        <v>61</v>
      </c>
      <c r="B12" s="100">
        <v>147</v>
      </c>
      <c r="C12" s="102">
        <v>47</v>
      </c>
      <c r="D12" s="38">
        <v>236</v>
      </c>
      <c r="E12" s="38">
        <v>22</v>
      </c>
      <c r="F12" s="33">
        <f t="shared" si="0"/>
        <v>258</v>
      </c>
      <c r="G12" s="17">
        <v>203</v>
      </c>
      <c r="H12" s="16">
        <f t="shared" si="1"/>
        <v>0.78682170542635654</v>
      </c>
    </row>
    <row r="13" spans="1:9" x14ac:dyDescent="0.3">
      <c r="A13" s="6" t="s">
        <v>23</v>
      </c>
      <c r="B13" s="15">
        <f t="shared" ref="B13:G13" si="2">SUM(B6:B12)</f>
        <v>1431</v>
      </c>
      <c r="C13" s="31">
        <f t="shared" si="2"/>
        <v>501</v>
      </c>
      <c r="D13" s="15">
        <f t="shared" si="2"/>
        <v>2319</v>
      </c>
      <c r="E13" s="15">
        <f t="shared" si="2"/>
        <v>258</v>
      </c>
      <c r="F13" s="15">
        <f t="shared" si="2"/>
        <v>2577</v>
      </c>
      <c r="G13" s="15">
        <f t="shared" si="2"/>
        <v>2062</v>
      </c>
      <c r="H13" s="37">
        <f t="shared" si="1"/>
        <v>0.80015521924718669</v>
      </c>
    </row>
    <row r="14" spans="1:9" x14ac:dyDescent="0.3">
      <c r="A14"/>
      <c r="D14" s="29"/>
      <c r="E14" s="29"/>
      <c r="F14" s="29"/>
      <c r="G14" s="35"/>
      <c r="H14" s="34"/>
    </row>
    <row r="15" spans="1:9" x14ac:dyDescent="0.3">
      <c r="A15" s="8"/>
      <c r="D15" s="128" t="s">
        <v>19</v>
      </c>
      <c r="E15" s="128"/>
      <c r="F15" s="128"/>
      <c r="G15" s="36">
        <v>276</v>
      </c>
    </row>
  </sheetData>
  <sheetProtection selectLockedCells="1"/>
  <mergeCells count="7">
    <mergeCell ref="D15:F15"/>
    <mergeCell ref="B1:C1"/>
    <mergeCell ref="D1:H1"/>
    <mergeCell ref="B2:C2"/>
    <mergeCell ref="D2:H2"/>
    <mergeCell ref="B3:C3"/>
    <mergeCell ref="D3:H3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D6" sqref="D6"/>
    </sheetView>
  </sheetViews>
  <sheetFormatPr defaultRowHeight="13.8" x14ac:dyDescent="0.3"/>
  <cols>
    <col min="1" max="1" width="9.109375" style="14" customWidth="1"/>
    <col min="2" max="3" width="8.6640625" customWidth="1"/>
    <col min="4" max="8" width="8.6640625" style="8" customWidth="1"/>
    <col min="9" max="15" width="8.6640625" customWidth="1"/>
  </cols>
  <sheetData>
    <row r="1" spans="1:9" x14ac:dyDescent="0.3">
      <c r="A1" s="18"/>
      <c r="B1" s="112"/>
      <c r="C1" s="114"/>
      <c r="D1" s="106"/>
      <c r="E1" s="107"/>
      <c r="F1" s="107"/>
      <c r="G1" s="107"/>
      <c r="H1" s="108"/>
      <c r="I1" s="8"/>
    </row>
    <row r="2" spans="1:9" x14ac:dyDescent="0.3">
      <c r="A2" s="19"/>
      <c r="B2" s="109" t="s">
        <v>137</v>
      </c>
      <c r="C2" s="111"/>
      <c r="D2" s="109" t="s">
        <v>4</v>
      </c>
      <c r="E2" s="110"/>
      <c r="F2" s="110"/>
      <c r="G2" s="110"/>
      <c r="H2" s="111"/>
      <c r="I2" s="20"/>
    </row>
    <row r="3" spans="1:9" x14ac:dyDescent="0.3">
      <c r="A3" s="21"/>
      <c r="B3" s="118" t="s">
        <v>136</v>
      </c>
      <c r="C3" s="120"/>
      <c r="D3" s="109" t="s">
        <v>5</v>
      </c>
      <c r="E3" s="110"/>
      <c r="F3" s="110"/>
      <c r="G3" s="110"/>
      <c r="H3" s="111"/>
      <c r="I3" s="8"/>
    </row>
    <row r="4" spans="1:9" ht="93" customHeight="1" thickBot="1" x14ac:dyDescent="0.3">
      <c r="A4" s="23" t="s">
        <v>6</v>
      </c>
      <c r="B4" s="63" t="s">
        <v>89</v>
      </c>
      <c r="C4" s="63" t="s">
        <v>90</v>
      </c>
      <c r="D4" s="4" t="s">
        <v>10</v>
      </c>
      <c r="E4" s="4" t="s">
        <v>11</v>
      </c>
      <c r="F4" s="4" t="s">
        <v>16</v>
      </c>
      <c r="G4" s="4" t="s">
        <v>17</v>
      </c>
      <c r="H4" s="2" t="s">
        <v>12</v>
      </c>
      <c r="I4" s="9"/>
    </row>
    <row r="5" spans="1:9" ht="14.4" thickBot="1" x14ac:dyDescent="0.35">
      <c r="A5" s="64"/>
      <c r="B5" s="11"/>
      <c r="C5" s="11"/>
      <c r="D5" s="11"/>
      <c r="E5" s="11"/>
      <c r="F5" s="11"/>
      <c r="G5" s="11"/>
      <c r="H5" s="12"/>
      <c r="I5" s="13"/>
    </row>
    <row r="6" spans="1:9" x14ac:dyDescent="0.3">
      <c r="A6" s="52" t="s">
        <v>59</v>
      </c>
      <c r="B6" s="103">
        <v>109</v>
      </c>
      <c r="C6" s="104">
        <v>103</v>
      </c>
      <c r="D6" s="38">
        <v>247</v>
      </c>
      <c r="E6" s="38">
        <v>28</v>
      </c>
      <c r="F6" s="33">
        <f t="shared" ref="F6" si="0">IF(D6&lt;&gt;0,E6+D6,"")</f>
        <v>275</v>
      </c>
      <c r="G6" s="17">
        <v>215</v>
      </c>
      <c r="H6" s="16">
        <f t="shared" ref="H6:H7" si="1">IF(D6&lt;&gt;0,G6/F6,"")</f>
        <v>0.78181818181818186</v>
      </c>
    </row>
    <row r="7" spans="1:9" x14ac:dyDescent="0.3">
      <c r="A7" s="6" t="s">
        <v>23</v>
      </c>
      <c r="B7" s="15">
        <f t="shared" ref="B7:G7" si="2">SUM(B6:B6)</f>
        <v>109</v>
      </c>
      <c r="C7" s="31">
        <f t="shared" si="2"/>
        <v>103</v>
      </c>
      <c r="D7" s="15">
        <f t="shared" si="2"/>
        <v>247</v>
      </c>
      <c r="E7" s="15">
        <f t="shared" si="2"/>
        <v>28</v>
      </c>
      <c r="F7" s="15">
        <f t="shared" si="2"/>
        <v>275</v>
      </c>
      <c r="G7" s="15">
        <f t="shared" si="2"/>
        <v>215</v>
      </c>
      <c r="H7" s="37">
        <f t="shared" si="1"/>
        <v>0.78181818181818186</v>
      </c>
    </row>
    <row r="8" spans="1:9" x14ac:dyDescent="0.3">
      <c r="A8"/>
      <c r="D8" s="29"/>
      <c r="E8" s="29"/>
      <c r="F8" s="29"/>
      <c r="G8" s="35"/>
      <c r="H8" s="34"/>
    </row>
    <row r="9" spans="1:9" x14ac:dyDescent="0.3">
      <c r="A9" s="8"/>
      <c r="D9" s="128" t="s">
        <v>19</v>
      </c>
      <c r="E9" s="128"/>
      <c r="F9" s="128"/>
      <c r="G9" s="36">
        <v>17</v>
      </c>
    </row>
  </sheetData>
  <sheetProtection selectLockedCells="1"/>
  <mergeCells count="7">
    <mergeCell ref="D9:F9"/>
    <mergeCell ref="B1:C1"/>
    <mergeCell ref="D1:H1"/>
    <mergeCell ref="B2:C2"/>
    <mergeCell ref="D2:H2"/>
    <mergeCell ref="B3:C3"/>
    <mergeCell ref="D3:H3"/>
  </mergeCells>
  <printOptions horizontalCentered="1"/>
  <pageMargins left="1.5" right="0.5" top="1.5" bottom="0.5" header="1" footer="0.3"/>
  <pageSetup orientation="landscape" r:id="rId1"/>
  <headerFooter>
    <oddHeader>&amp;C&amp;"Helv,Bold"FRANKLIN COUNTY RESULTS
GENERAL ELECTION     NOVEMBER,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Pres</vt:lpstr>
      <vt:lpstr>Pres WI 1</vt:lpstr>
      <vt:lpstr>Pres WI 2</vt:lpstr>
      <vt:lpstr>Pres WI 3</vt:lpstr>
      <vt:lpstr>US Sen - Amend</vt:lpstr>
      <vt:lpstr>Stats - Leg</vt:lpstr>
      <vt:lpstr>Co - Soil</vt:lpstr>
      <vt:lpstr>Preston Bond</vt:lpstr>
      <vt:lpstr>Weston Bond</vt:lpstr>
      <vt:lpstr>'Co - Soil'!Print_Titles</vt:lpstr>
      <vt:lpstr>Pres!Print_Titles</vt:lpstr>
      <vt:lpstr>'Pres WI 1'!Print_Titles</vt:lpstr>
      <vt:lpstr>'Pres WI 2'!Print_Titles</vt:lpstr>
      <vt:lpstr>'Pres WI 3'!Print_Titles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clarsen</dc:creator>
  <cp:lastModifiedBy>Betsie</cp:lastModifiedBy>
  <cp:lastPrinted>2016-11-10T21:50:56Z</cp:lastPrinted>
  <dcterms:created xsi:type="dcterms:W3CDTF">1998-04-10T16:02:13Z</dcterms:created>
  <dcterms:modified xsi:type="dcterms:W3CDTF">2016-11-16T22:14:12Z</dcterms:modified>
</cp:coreProperties>
</file>